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80" windowWidth="12315" windowHeight="10920" tabRatio="721"/>
  </bookViews>
  <sheets>
    <sheet name="README" sheetId="7" r:id="rId1"/>
    <sheet name="KPIdefinitions" sheetId="2" r:id="rId2"/>
    <sheet name="KPItemplate-Sample" sheetId="4" r:id="rId3"/>
    <sheet name="KPIDATA" sheetId="11" r:id="rId4"/>
    <sheet name="KPIResults" sheetId="12" r:id="rId5"/>
    <sheet name="Customers" sheetId="14" r:id="rId6"/>
  </sheets>
  <definedNames>
    <definedName name="_xlnm._FilterDatabase" localSheetId="1" hidden="1">KPIdefinitions!$A$2:$D$36</definedName>
    <definedName name="_xlnm.Print_Area" localSheetId="3">KPIDATA!$A$1:$Z$53</definedName>
    <definedName name="_xlnm.Print_Titles" localSheetId="3">KPIDATA!$A:$A,KPIDATA!$1:$7</definedName>
    <definedName name="_xlnm.Print_Titles" localSheetId="1">KPIdefinitions!$1:$2</definedName>
    <definedName name="_xlnm.Print_Titles" localSheetId="2">'KPItemplate-Sample'!$A:$A,'KPItemplate-Sample'!$1:$7</definedName>
    <definedName name="Trust1">Customers!#REF!</definedName>
    <definedName name="TrustList">Customers!$C$4:$C$11</definedName>
    <definedName name="Trusts" localSheetId="5">Customers!$C$4:$C$11</definedName>
    <definedName name="Trusts">#REF!</definedName>
  </definedNames>
  <calcPr calcId="125725"/>
</workbook>
</file>

<file path=xl/calcChain.xml><?xml version="1.0" encoding="utf-8"?>
<calcChain xmlns="http://schemas.openxmlformats.org/spreadsheetml/2006/main">
  <c r="B2" i="12"/>
  <c r="B3"/>
  <c r="B4"/>
  <c r="B5"/>
  <c r="A10" l="1"/>
  <c r="A17"/>
  <c r="B17"/>
  <c r="C17"/>
  <c r="D17"/>
  <c r="E17"/>
  <c r="F17"/>
  <c r="G17"/>
  <c r="H17"/>
  <c r="I17"/>
  <c r="J17"/>
  <c r="K17"/>
  <c r="L17"/>
  <c r="M17"/>
  <c r="N17"/>
  <c r="A18"/>
  <c r="B18"/>
  <c r="C18"/>
  <c r="D18"/>
  <c r="E18"/>
  <c r="F18"/>
  <c r="G18"/>
  <c r="H18"/>
  <c r="I18"/>
  <c r="J18"/>
  <c r="K18"/>
  <c r="L18"/>
  <c r="M18"/>
  <c r="N18"/>
  <c r="A19"/>
  <c r="B19"/>
  <c r="C19"/>
  <c r="D19"/>
  <c r="E19"/>
  <c r="F19"/>
  <c r="G19"/>
  <c r="H19"/>
  <c r="I19"/>
  <c r="J19"/>
  <c r="K19"/>
  <c r="L19"/>
  <c r="M19"/>
  <c r="N19"/>
  <c r="A20"/>
  <c r="B20"/>
  <c r="C20"/>
  <c r="D20"/>
  <c r="E20"/>
  <c r="F20"/>
  <c r="G20"/>
  <c r="H20"/>
  <c r="I20"/>
  <c r="J20"/>
  <c r="K20"/>
  <c r="L20"/>
  <c r="M20"/>
  <c r="N20"/>
  <c r="A21"/>
  <c r="B21"/>
  <c r="C21"/>
  <c r="D21"/>
  <c r="E21"/>
  <c r="F21"/>
  <c r="G21"/>
  <c r="H21"/>
  <c r="I21"/>
  <c r="J21"/>
  <c r="K21"/>
  <c r="L21"/>
  <c r="M21"/>
  <c r="N21"/>
  <c r="A22"/>
  <c r="B22"/>
  <c r="C22"/>
  <c r="D22"/>
  <c r="E22"/>
  <c r="F22"/>
  <c r="G22"/>
  <c r="H22"/>
  <c r="I22"/>
  <c r="J22"/>
  <c r="K22"/>
  <c r="L22"/>
  <c r="M22"/>
  <c r="N22"/>
  <c r="A23"/>
  <c r="B23"/>
  <c r="C23"/>
  <c r="D23"/>
  <c r="E23"/>
  <c r="F23"/>
  <c r="G23"/>
  <c r="H23"/>
  <c r="I23"/>
  <c r="J23"/>
  <c r="K23"/>
  <c r="L23"/>
  <c r="M23"/>
  <c r="N23"/>
  <c r="A24"/>
  <c r="B24"/>
  <c r="C24"/>
  <c r="D24"/>
  <c r="E24"/>
  <c r="F24"/>
  <c r="G24"/>
  <c r="H24"/>
  <c r="I24"/>
  <c r="J24"/>
  <c r="K24"/>
  <c r="L24"/>
  <c r="M24"/>
  <c r="N24"/>
  <c r="A25"/>
  <c r="B25"/>
  <c r="C25"/>
  <c r="D25"/>
  <c r="E25"/>
  <c r="F25"/>
  <c r="G25"/>
  <c r="H25"/>
  <c r="I25"/>
  <c r="J25"/>
  <c r="K25"/>
  <c r="L25"/>
  <c r="M25"/>
  <c r="N25"/>
  <c r="A26"/>
  <c r="B26"/>
  <c r="C26"/>
  <c r="D26"/>
  <c r="E26"/>
  <c r="F26"/>
  <c r="G26"/>
  <c r="H26"/>
  <c r="I26"/>
  <c r="J26"/>
  <c r="K26"/>
  <c r="L26"/>
  <c r="M26"/>
  <c r="N26"/>
  <c r="A27"/>
  <c r="B27"/>
  <c r="C27"/>
  <c r="D27"/>
  <c r="E27"/>
  <c r="F27"/>
  <c r="G27"/>
  <c r="H27"/>
  <c r="I27"/>
  <c r="J27"/>
  <c r="K27"/>
  <c r="L27"/>
  <c r="M27"/>
  <c r="N27"/>
  <c r="A28"/>
  <c r="B28"/>
  <c r="C28"/>
  <c r="D28"/>
  <c r="E28"/>
  <c r="F28"/>
  <c r="G28"/>
  <c r="H28"/>
  <c r="I28"/>
  <c r="J28"/>
  <c r="K28"/>
  <c r="L28"/>
  <c r="M28"/>
  <c r="N28"/>
  <c r="A29"/>
  <c r="B29"/>
  <c r="C29"/>
  <c r="D29"/>
  <c r="E29"/>
  <c r="F29"/>
  <c r="G29"/>
  <c r="H29"/>
  <c r="I29"/>
  <c r="J29"/>
  <c r="K29"/>
  <c r="L29"/>
  <c r="M29"/>
  <c r="N29"/>
  <c r="A30"/>
  <c r="B30"/>
  <c r="C30"/>
  <c r="D30"/>
  <c r="E30"/>
  <c r="F30"/>
  <c r="G30"/>
  <c r="H30"/>
  <c r="I30"/>
  <c r="J30"/>
  <c r="K30"/>
  <c r="L30"/>
  <c r="M30"/>
  <c r="N30"/>
  <c r="A31"/>
  <c r="B31"/>
  <c r="C31"/>
  <c r="D31"/>
  <c r="E31"/>
  <c r="F31"/>
  <c r="G31"/>
  <c r="H31"/>
  <c r="I31"/>
  <c r="J31"/>
  <c r="K31"/>
  <c r="L31"/>
  <c r="M31"/>
  <c r="N31"/>
  <c r="A32"/>
  <c r="B32"/>
  <c r="C32"/>
  <c r="D32"/>
  <c r="E32"/>
  <c r="F32"/>
  <c r="G32"/>
  <c r="H32"/>
  <c r="I32"/>
  <c r="J32"/>
  <c r="K32"/>
  <c r="L32"/>
  <c r="M32"/>
  <c r="N32"/>
  <c r="A33"/>
  <c r="B33"/>
  <c r="C33"/>
  <c r="D33"/>
  <c r="E33"/>
  <c r="F33"/>
  <c r="G33"/>
  <c r="H33"/>
  <c r="I33"/>
  <c r="J33"/>
  <c r="K33"/>
  <c r="L33"/>
  <c r="M33"/>
  <c r="N33"/>
  <c r="A34"/>
  <c r="B34"/>
  <c r="C34"/>
  <c r="D34"/>
  <c r="E34"/>
  <c r="F34"/>
  <c r="G34"/>
  <c r="H34"/>
  <c r="I34"/>
  <c r="J34"/>
  <c r="K34"/>
  <c r="L34"/>
  <c r="M34"/>
  <c r="N34"/>
  <c r="A35"/>
  <c r="B35"/>
  <c r="C35"/>
  <c r="D35"/>
  <c r="E35"/>
  <c r="F35"/>
  <c r="G35"/>
  <c r="H35"/>
  <c r="I35"/>
  <c r="J35"/>
  <c r="K35"/>
  <c r="L35"/>
  <c r="M35"/>
  <c r="N35"/>
  <c r="A36"/>
  <c r="B36"/>
  <c r="C36"/>
  <c r="D36"/>
  <c r="E36"/>
  <c r="F36"/>
  <c r="G36"/>
  <c r="H36"/>
  <c r="I36"/>
  <c r="J36"/>
  <c r="K36"/>
  <c r="L36"/>
  <c r="M36"/>
  <c r="N36"/>
  <c r="A37"/>
  <c r="B37"/>
  <c r="C37"/>
  <c r="D37"/>
  <c r="E37"/>
  <c r="F37"/>
  <c r="G37"/>
  <c r="H37"/>
  <c r="I37"/>
  <c r="J37"/>
  <c r="K37"/>
  <c r="L37"/>
  <c r="M37"/>
  <c r="N37"/>
  <c r="A38"/>
  <c r="B38"/>
  <c r="C38"/>
  <c r="D38"/>
  <c r="E38"/>
  <c r="F38"/>
  <c r="G38"/>
  <c r="H38"/>
  <c r="I38"/>
  <c r="J38"/>
  <c r="K38"/>
  <c r="L38"/>
  <c r="M38"/>
  <c r="N38"/>
  <c r="A39"/>
  <c r="B39"/>
  <c r="C39"/>
  <c r="D39"/>
  <c r="E39"/>
  <c r="F39"/>
  <c r="G39"/>
  <c r="H39"/>
  <c r="I39"/>
  <c r="J39"/>
  <c r="K39"/>
  <c r="L39"/>
  <c r="M39"/>
  <c r="N39"/>
  <c r="A40"/>
  <c r="B40"/>
  <c r="C40"/>
  <c r="D40"/>
  <c r="E40"/>
  <c r="F40"/>
  <c r="G40"/>
  <c r="H40"/>
  <c r="I40"/>
  <c r="J40"/>
  <c r="K40"/>
  <c r="L40"/>
  <c r="M40"/>
  <c r="N40"/>
  <c r="A41"/>
  <c r="B41"/>
  <c r="C41"/>
  <c r="D41"/>
  <c r="E41"/>
  <c r="F41"/>
  <c r="G41"/>
  <c r="H41"/>
  <c r="I41"/>
  <c r="J41"/>
  <c r="K41"/>
  <c r="L41"/>
  <c r="M41"/>
  <c r="N41"/>
  <c r="A42"/>
  <c r="B42"/>
  <c r="C42"/>
  <c r="D42"/>
  <c r="E42"/>
  <c r="F42"/>
  <c r="G42"/>
  <c r="H42"/>
  <c r="I42"/>
  <c r="J42"/>
  <c r="K42"/>
  <c r="L42"/>
  <c r="M42"/>
  <c r="N42"/>
  <c r="A43"/>
  <c r="B43"/>
  <c r="C43"/>
  <c r="D43"/>
  <c r="E43"/>
  <c r="F43"/>
  <c r="G43"/>
  <c r="H43"/>
  <c r="I43"/>
  <c r="J43"/>
  <c r="K43"/>
  <c r="L43"/>
  <c r="M43"/>
  <c r="N43"/>
  <c r="A44"/>
  <c r="B44"/>
  <c r="C44"/>
  <c r="D44"/>
  <c r="E44"/>
  <c r="F44"/>
  <c r="G44"/>
  <c r="H44"/>
  <c r="I44"/>
  <c r="J44"/>
  <c r="K44"/>
  <c r="L44"/>
  <c r="M44"/>
  <c r="N44"/>
  <c r="A45"/>
  <c r="B45"/>
  <c r="C45"/>
  <c r="D45"/>
  <c r="E45"/>
  <c r="F45"/>
  <c r="G45"/>
  <c r="H45"/>
  <c r="I45"/>
  <c r="J45"/>
  <c r="K45"/>
  <c r="L45"/>
  <c r="M45"/>
  <c r="N45"/>
  <c r="A46"/>
  <c r="B46"/>
  <c r="C46"/>
  <c r="D46"/>
  <c r="E46"/>
  <c r="F46"/>
  <c r="G46"/>
  <c r="H46"/>
  <c r="I46"/>
  <c r="J46"/>
  <c r="K46"/>
  <c r="L46"/>
  <c r="M46"/>
  <c r="N46"/>
  <c r="A47"/>
  <c r="B47"/>
  <c r="C47"/>
  <c r="D47"/>
  <c r="E47"/>
  <c r="F47"/>
  <c r="G47"/>
  <c r="H47"/>
  <c r="I47"/>
  <c r="J47"/>
  <c r="K47"/>
  <c r="L47"/>
  <c r="M47"/>
  <c r="N47"/>
  <c r="A48"/>
  <c r="B48"/>
  <c r="C48"/>
  <c r="D48"/>
  <c r="E48"/>
  <c r="F48"/>
  <c r="G48"/>
  <c r="H48"/>
  <c r="I48"/>
  <c r="J48"/>
  <c r="K48"/>
  <c r="L48"/>
  <c r="M48"/>
  <c r="N48"/>
  <c r="A49"/>
  <c r="B49"/>
  <c r="C49"/>
  <c r="D49"/>
  <c r="E49"/>
  <c r="F49"/>
  <c r="G49"/>
  <c r="H49"/>
  <c r="I49"/>
  <c r="J49"/>
  <c r="K49"/>
  <c r="L49"/>
  <c r="M49"/>
  <c r="N49"/>
  <c r="A50"/>
  <c r="B50"/>
  <c r="C50"/>
  <c r="D50"/>
  <c r="E50"/>
  <c r="F50"/>
  <c r="G50"/>
  <c r="H50"/>
  <c r="I50"/>
  <c r="J50"/>
  <c r="K50"/>
  <c r="L50"/>
  <c r="M50"/>
  <c r="N50"/>
  <c r="A51"/>
  <c r="B51"/>
  <c r="C51"/>
  <c r="D51"/>
  <c r="E51"/>
  <c r="F51"/>
  <c r="G51"/>
  <c r="H51"/>
  <c r="I51"/>
  <c r="J51"/>
  <c r="K51"/>
  <c r="L51"/>
  <c r="M51"/>
  <c r="N51"/>
  <c r="A52"/>
  <c r="B52"/>
  <c r="C52"/>
  <c r="D52"/>
  <c r="E52"/>
  <c r="F52"/>
  <c r="G52"/>
  <c r="H52"/>
  <c r="I52"/>
  <c r="J52"/>
  <c r="K52"/>
  <c r="L52"/>
  <c r="M52"/>
  <c r="N52"/>
  <c r="A53"/>
  <c r="B53"/>
  <c r="C53"/>
  <c r="D53"/>
  <c r="E53"/>
  <c r="F53"/>
  <c r="G53"/>
  <c r="H53"/>
  <c r="I53"/>
  <c r="J53"/>
  <c r="K53"/>
  <c r="L53"/>
  <c r="M53"/>
  <c r="N53"/>
  <c r="A54"/>
  <c r="B54"/>
  <c r="C54"/>
  <c r="D54"/>
  <c r="E54"/>
  <c r="F54"/>
  <c r="G54"/>
  <c r="H54"/>
  <c r="I54"/>
  <c r="J54"/>
  <c r="K54"/>
  <c r="L54"/>
  <c r="M54"/>
  <c r="N54"/>
  <c r="A55"/>
  <c r="B55"/>
  <c r="C55"/>
  <c r="D55"/>
  <c r="E55"/>
  <c r="F55"/>
  <c r="G55"/>
  <c r="H55"/>
  <c r="I55"/>
  <c r="J55"/>
  <c r="K55"/>
  <c r="L55"/>
  <c r="M55"/>
  <c r="N55"/>
  <c r="A56"/>
  <c r="B56"/>
  <c r="C56"/>
  <c r="D56"/>
  <c r="E56"/>
  <c r="F56"/>
  <c r="G56"/>
  <c r="H56"/>
  <c r="I56"/>
  <c r="J56"/>
  <c r="K56"/>
  <c r="L56"/>
  <c r="M56"/>
  <c r="N56"/>
  <c r="A57"/>
  <c r="B57"/>
  <c r="C57"/>
  <c r="D57"/>
  <c r="E57"/>
  <c r="F57"/>
  <c r="G57"/>
  <c r="H57"/>
  <c r="I57"/>
  <c r="J57"/>
  <c r="K57"/>
  <c r="L57"/>
  <c r="M57"/>
  <c r="N57"/>
  <c r="A58"/>
  <c r="B58"/>
  <c r="C58"/>
  <c r="D58"/>
  <c r="E58"/>
  <c r="F58"/>
  <c r="G58"/>
  <c r="H58"/>
  <c r="I58"/>
  <c r="J58"/>
  <c r="K58"/>
  <c r="L58"/>
  <c r="M58"/>
  <c r="N58"/>
  <c r="A59"/>
  <c r="B59"/>
  <c r="C59"/>
  <c r="D59"/>
  <c r="E59"/>
  <c r="F59"/>
  <c r="G59"/>
  <c r="H59"/>
  <c r="I59"/>
  <c r="J59"/>
  <c r="K59"/>
  <c r="L59"/>
  <c r="M59"/>
  <c r="N59"/>
  <c r="A60"/>
  <c r="B60"/>
  <c r="C60"/>
  <c r="D60"/>
  <c r="E60"/>
  <c r="F60"/>
  <c r="G60"/>
  <c r="H60"/>
  <c r="I60"/>
  <c r="J60"/>
  <c r="K60"/>
  <c r="L60"/>
  <c r="M60"/>
  <c r="N60"/>
  <c r="C10"/>
  <c r="C11"/>
  <c r="C12"/>
  <c r="C13"/>
  <c r="C14"/>
  <c r="C15"/>
  <c r="C16"/>
  <c r="C9"/>
  <c r="B10"/>
  <c r="B11"/>
  <c r="B12"/>
  <c r="B13"/>
  <c r="B14"/>
  <c r="B15"/>
  <c r="B16"/>
  <c r="B9"/>
  <c r="A11"/>
  <c r="A12"/>
  <c r="A13"/>
  <c r="A14"/>
  <c r="A15"/>
  <c r="A16"/>
  <c r="A9"/>
  <c r="F9"/>
  <c r="D9"/>
  <c r="N10"/>
  <c r="N11"/>
  <c r="N12"/>
  <c r="N13"/>
  <c r="N14"/>
  <c r="N15"/>
  <c r="N16"/>
  <c r="N9"/>
  <c r="M10"/>
  <c r="M11"/>
  <c r="M12"/>
  <c r="M13"/>
  <c r="M14"/>
  <c r="M15"/>
  <c r="M16"/>
  <c r="M9"/>
  <c r="L10"/>
  <c r="L11"/>
  <c r="L12"/>
  <c r="L13"/>
  <c r="L14"/>
  <c r="L15"/>
  <c r="L16"/>
  <c r="L9"/>
  <c r="K10"/>
  <c r="K11"/>
  <c r="K12"/>
  <c r="K13"/>
  <c r="K14"/>
  <c r="K15"/>
  <c r="K16"/>
  <c r="K9"/>
  <c r="J10"/>
  <c r="J11"/>
  <c r="J12"/>
  <c r="J13"/>
  <c r="J14"/>
  <c r="J15"/>
  <c r="J16"/>
  <c r="J9"/>
  <c r="I10"/>
  <c r="I11"/>
  <c r="I12"/>
  <c r="I13"/>
  <c r="I14"/>
  <c r="I15"/>
  <c r="I16"/>
  <c r="I9"/>
  <c r="H10"/>
  <c r="H11"/>
  <c r="H12"/>
  <c r="H13"/>
  <c r="H14"/>
  <c r="H15"/>
  <c r="H16"/>
  <c r="H9"/>
  <c r="G10"/>
  <c r="G11"/>
  <c r="G12"/>
  <c r="G13"/>
  <c r="G14"/>
  <c r="G15"/>
  <c r="G16"/>
  <c r="G9"/>
  <c r="F10"/>
  <c r="F11"/>
  <c r="F12"/>
  <c r="F13"/>
  <c r="F14"/>
  <c r="F15"/>
  <c r="F16"/>
  <c r="E10"/>
  <c r="E11"/>
  <c r="E12"/>
  <c r="E13"/>
  <c r="E14"/>
  <c r="E15"/>
  <c r="E16"/>
  <c r="E9"/>
  <c r="D10"/>
  <c r="D11"/>
  <c r="D12"/>
  <c r="D13"/>
  <c r="D14"/>
  <c r="D15"/>
  <c r="D16"/>
  <c r="E36" i="2" l="1"/>
  <c r="E35"/>
  <c r="E31"/>
  <c r="E29"/>
  <c r="E26"/>
  <c r="E25"/>
  <c r="E24"/>
  <c r="E18"/>
  <c r="E16"/>
  <c r="E13"/>
  <c r="E10"/>
</calcChain>
</file>

<file path=xl/sharedStrings.xml><?xml version="1.0" encoding="utf-8"?>
<sst xmlns="http://schemas.openxmlformats.org/spreadsheetml/2006/main" count="422" uniqueCount="216">
  <si>
    <t>Number of correctly completed registration documents received as % of total number of new registration documents received</t>
  </si>
  <si>
    <t>Number of new patients registered</t>
  </si>
  <si>
    <t>Number of compliant prescriptions as % of total prescriptions received</t>
  </si>
  <si>
    <t>Total deliveries made</t>
  </si>
  <si>
    <t>Number of Credit or Debit notes as % of Number of invoices issued</t>
  </si>
  <si>
    <t>Key</t>
  </si>
  <si>
    <t>Definition</t>
  </si>
  <si>
    <t>Question / KPI</t>
  </si>
  <si>
    <t>Data</t>
  </si>
  <si>
    <t>KPI</t>
  </si>
  <si>
    <t>Number of Credit and Debit notes issued in reporting period.</t>
  </si>
  <si>
    <t>Number of correctly completed registration documents received</t>
  </si>
  <si>
    <t>Number of patients temporarily inactive/on-hold at the end of the reporting month</t>
  </si>
  <si>
    <t>Total number of registration documents received</t>
  </si>
  <si>
    <t>Number of non-compliant prescriptions</t>
  </si>
  <si>
    <t>Total number of new prescriptions received in reporting month</t>
  </si>
  <si>
    <t>Number of newly written prescription documents, including repeat prescriptions.</t>
  </si>
  <si>
    <t>Number of prescriptions received without a purchase order number included.</t>
  </si>
  <si>
    <t>Prescription includes reference to purchase order generated by Trust or an accompanying P.O. Document.</t>
  </si>
  <si>
    <t>Number of prescriptions the Trust requests that require processing quicker than required in the Specification or SLA terms as % of total number of prescriptions received.</t>
  </si>
  <si>
    <t>Number of prescriptions the Trust requests that require processing quicker than required in the Specification or SLA terms</t>
  </si>
  <si>
    <t>Total number of items dispensed</t>
  </si>
  <si>
    <t>On-time refers to the allocated delivery slot agreed with the patient, and as stated in the Service Level Agreement or Specification.</t>
  </si>
  <si>
    <t>Number of failed deliveries</t>
  </si>
  <si>
    <t>In-full' is a delivery where the full expected complement of medicines and ancillaries is received.</t>
  </si>
  <si>
    <t>Number of medicines and ancillaries deliveries not on time  as % of total number of deliveries</t>
  </si>
  <si>
    <t>Number of medicines and ancillaries deliveries not in full as % of total number of deliveries</t>
  </si>
  <si>
    <t xml:space="preserve">Number of medicines and ancillaries deliveries made that were not on-time </t>
  </si>
  <si>
    <t>Number of medicines and ancillaries deliveries made that were not in full</t>
  </si>
  <si>
    <t>Number of failed deliveries as % of total number of deliveries</t>
  </si>
  <si>
    <t>Number of invoices issued in reporting month</t>
  </si>
  <si>
    <t>Total number of invoices remaining overdue for payment and unpaid at month end</t>
  </si>
  <si>
    <t>Please note that this information is most useful to indicate trends, rather than directly relating to the reporting month.</t>
  </si>
  <si>
    <t>Total number of invoices remaining overdue for payment and unpaid at month end as a % of number of invoices issued.</t>
  </si>
  <si>
    <t>Number of medicines errors</t>
  </si>
  <si>
    <t>The total number of dispensing and prescribing errors that arrived with the patient, irrespective of whether it was identified before the patient actually took/administered the incorrect treatment. A medicine error can be defined as an episode where any one or more of the following have occurred:
 Incorrect medicine
 Incorrect strength
 Incorrect formulation
 Incorrect dose
 Incorrect quantity
 Incorrect directions
 Incorrect route of administration
 Incorrect label details
 Omitted medicines
 Medicine expired
 Medicine unfit for purpose
All errors should be reported using the appropriate systems.  The above list is not exhaustive.</t>
  </si>
  <si>
    <t>Number of service failures</t>
  </si>
  <si>
    <t xml:space="preserve"> The total number of incidents per month where the expected level of service has not been reached but does not include medicine errors. Examples of service failures which are not medicine errors include but are not limited to:
 Missed deliveries
 Late deliveries
 Missing ancillary items
 Communication failures
 Patient complaints
 Equipment failure
All errors should be reported using the appropriate systems.  
</t>
  </si>
  <si>
    <t>Number of medicines errors as a % of dispensed items</t>
  </si>
  <si>
    <t>Number of service failures as % of number of deliveries</t>
  </si>
  <si>
    <t>Number of new registrations of patients for homecare therapy in that month, regardless whether or not they have received delivery.  This should include new registrations of previously inactive patients and the registration of current patients for additional therapy area.</t>
  </si>
  <si>
    <t>Patients whose treatment is temporarily suspended pending further instructions from the responsible healthcare professional.</t>
  </si>
  <si>
    <t>A correctly completed registration document is one that contains sufficient information to facilitate the legal and safe delivery of treatment to the patient.</t>
  </si>
  <si>
    <t>A failed delivery is where a delivery has been attempted but for whatever reason is returned to the homecare provider.</t>
  </si>
  <si>
    <t>Overdue is defined as specified in the specification or service level agreement, or if not then as per agreed standard terms and conditions of trading.</t>
  </si>
  <si>
    <t>Number of Non Standard Events / Non Conformities</t>
  </si>
  <si>
    <t>A compliant prescription is one which is legal, safe, clinically appropriate, as defined by the responsible dispensing pharmacist.  If it is not deemed as compliant it should be recorded as non-compliant.</t>
  </si>
  <si>
    <t>Number of patients made permanently inactive (i.e. No longer registered)</t>
  </si>
  <si>
    <t>A Non Standard Event / Non Conformity is an unplanned deviation in the delivery of the specified service to the patient
and excludes 'internal errors' / 'near misses'.</t>
  </si>
  <si>
    <t>This figure should reflect all patients still 'on treatment' which is  not defined purely by whether or not a patient has had a delivery that month.</t>
  </si>
  <si>
    <t xml:space="preserve">Number of  prescriptions that are not clinically validated by the referring Trust Pharmacist.
</t>
  </si>
  <si>
    <t>Number of prescriptions received with a purchase order number included as % of total prescriptions received</t>
  </si>
  <si>
    <t>Not essential but to be included where individual Trusts have requested this as part of SLAs where appropriate.</t>
  </si>
  <si>
    <t>Data
(if requested)</t>
  </si>
  <si>
    <t>Optional Data set - to be determined if required by Trust.</t>
  </si>
  <si>
    <t>All other KPI and Data sets are mandatory.</t>
  </si>
  <si>
    <t>Patients permanently removed from the Homecare Providers' register.</t>
  </si>
  <si>
    <t>D1</t>
  </si>
  <si>
    <t>D2</t>
  </si>
  <si>
    <t>D3</t>
  </si>
  <si>
    <t>D4</t>
  </si>
  <si>
    <t>D5</t>
  </si>
  <si>
    <t>D6</t>
  </si>
  <si>
    <t>D7</t>
  </si>
  <si>
    <t>K1</t>
  </si>
  <si>
    <t>D8</t>
  </si>
  <si>
    <t>D9</t>
  </si>
  <si>
    <t>K2</t>
  </si>
  <si>
    <t>D10</t>
  </si>
  <si>
    <t>D11</t>
  </si>
  <si>
    <t>K3</t>
  </si>
  <si>
    <t>D12</t>
  </si>
  <si>
    <t>K4</t>
  </si>
  <si>
    <t>D13</t>
  </si>
  <si>
    <t>D14</t>
  </si>
  <si>
    <t>D15</t>
  </si>
  <si>
    <t>D16</t>
  </si>
  <si>
    <t>D17</t>
  </si>
  <si>
    <t>K5</t>
  </si>
  <si>
    <t>K6</t>
  </si>
  <si>
    <t>K7</t>
  </si>
  <si>
    <t>D18</t>
  </si>
  <si>
    <t>D19</t>
  </si>
  <si>
    <t>K8</t>
  </si>
  <si>
    <t>D20</t>
  </si>
  <si>
    <t>K9</t>
  </si>
  <si>
    <t>D21</t>
  </si>
  <si>
    <t>D22</t>
  </si>
  <si>
    <t>D23</t>
  </si>
  <si>
    <t>K10</t>
  </si>
  <si>
    <t>K11</t>
  </si>
  <si>
    <t>Number of patients who are receiving treatment in the current month</t>
  </si>
  <si>
    <t>NHMC KPI Sub-Group - Agreed Homecare KPIs and Data Sets (April 2013)</t>
  </si>
  <si>
    <t>Data or KPI</t>
  </si>
  <si>
    <t>Reference</t>
  </si>
  <si>
    <r>
      <t xml:space="preserve">KPI </t>
    </r>
    <r>
      <rPr>
        <sz val="10"/>
        <rFont val="Arial"/>
        <family val="2"/>
      </rPr>
      <t>(highligted in green)</t>
    </r>
  </si>
  <si>
    <t>Contract reference:</t>
  </si>
  <si>
    <t>Supplier name:</t>
  </si>
  <si>
    <t>Purchasing Authority</t>
  </si>
  <si>
    <t>Return period (yyyymm)</t>
  </si>
  <si>
    <r>
      <t>Response for current month</t>
    </r>
    <r>
      <rPr>
        <b/>
        <sz val="10"/>
        <color rgb="FF00B050"/>
        <rFont val="Arial"/>
        <family val="2"/>
      </rPr>
      <t xml:space="preserve"> (example)</t>
    </r>
  </si>
  <si>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</si>
  <si>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</si>
  <si>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</si>
  <si>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</si>
  <si>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</si>
  <si>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</si>
  <si>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</si>
  <si>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</si>
  <si>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</si>
  <si>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</si>
  <si>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</si>
  <si>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</si>
  <si>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</si>
  <si>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</si>
  <si>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</si>
  <si>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</si>
  <si>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</si>
  <si>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</si>
  <si>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</si>
  <si>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</si>
  <si>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</si>
  <si>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</si>
  <si>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</si>
  <si>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</si>
  <si>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</si>
  <si>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</si>
  <si>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</si>
  <si>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</si>
  <si>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</si>
  <si>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</si>
  <si>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</si>
  <si>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</si>
  <si>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</si>
  <si>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</si>
  <si>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Date of Submission:</t>
  </si>
  <si>
    <t>Contract title:</t>
  </si>
  <si>
    <t>READ ME FIRST</t>
  </si>
  <si>
    <t>Before proceding please take some time to read the guidance provided below:</t>
  </si>
  <si>
    <t>Please note that no target levels will be established until the returned data has been monitored for a minimum of 6 months.  After that time, a range of targets may be suggested, which may differ from Framework to Framework.</t>
  </si>
  <si>
    <t>Field reference in KPIDATA</t>
  </si>
  <si>
    <t>Supplier to insert</t>
  </si>
  <si>
    <t xml:space="preserve">These 23 Data Sets are automatically converted into 11 KPI's (Key Performance Indicators) - there is no additional Supplier input required to create the KPI's, for your information the calculated KPI results for the particular month submited are shown on the "KPI results" tab.           </t>
  </si>
  <si>
    <t>Please read the KPI Definitions (in the seperate "KPIdefinitions" tab) and ensure that you have a clear understanding of the data which you are required to input.</t>
  </si>
  <si>
    <t>This field should reflect the actual number of deliveries made that month and will cover all modes of delivery (company van, special delivery, courier etc). This will also include any ‘out of schedule’ deliveries required for any reason.</t>
  </si>
  <si>
    <t xml:space="preserve">The number of credit and debit notes sent to the Purchasing Authority per month to rectify anomalies on previously tendered invoices.
</t>
  </si>
  <si>
    <t>Total number of patients active / registered</t>
  </si>
  <si>
    <t xml:space="preserve">Number of  prescriptions that are not clinically validated by the referring Trust Pharmacist
</t>
  </si>
  <si>
    <t>Number of prescriptions received without a purchase order number included</t>
  </si>
  <si>
    <t>Number of prescriptions the Trust requests that require processing quicker than required in the Specification or SLA terms as % of total number of prescriptions received</t>
  </si>
  <si>
    <t>Total number of invoices remaining overdue for payment and unpaid at month end as a % of number of invoices issued</t>
  </si>
  <si>
    <t>Number of Credit and Debit notes issued in reporting period</t>
  </si>
  <si>
    <t>This field should reflect the number of patients who are registered as active, irrespective of whether a delivery has been due that month, i.e. All patients that are 'on the books'.</t>
  </si>
  <si>
    <t xml:space="preserve">An item is described as a single dispensing event.
A homecare prescription for 28 Tobramycin 160mg and 14 Ceftazadime 1000mg across one delivery would be 2 items (if they are dispensed in one batch). If batch is split over two dispensing episodes, there would be 2 items per batch.
A homecare prescription for 24 Methotrexate syringes issued as 2 deliveries of 12 syringes would be 2 items.
</t>
  </si>
  <si>
    <t>Total number of invoices sent out for payment per month.</t>
  </si>
  <si>
    <t>^E9/E8</t>
  </si>
  <si>
    <t>^(E11-E12)/E11</t>
  </si>
  <si>
    <t>^(E11-E15)/E11</t>
  </si>
  <si>
    <t>^E17/E11</t>
  </si>
  <si>
    <t>^E21/E20</t>
  </si>
  <si>
    <t>^E22/E20</t>
  </si>
  <si>
    <t>^E23/E20</t>
  </si>
  <si>
    <t>^E28/E27</t>
  </si>
  <si>
    <t>^E30/E27</t>
  </si>
  <si>
    <t>^E33/E19</t>
  </si>
  <si>
    <t>^E34/E20</t>
  </si>
  <si>
    <t>KPI Results calculated from the data submitted in 'KPIDATA'</t>
  </si>
  <si>
    <t>Name of Referring Trust site/hospital</t>
  </si>
  <si>
    <t>Purchasing Authority Code</t>
  </si>
  <si>
    <t>Supplier Name</t>
  </si>
  <si>
    <t>AB1 CDE</t>
  </si>
  <si>
    <t>FG2 HIJ</t>
  </si>
  <si>
    <t>KL3 MNO</t>
  </si>
  <si>
    <t>Site1</t>
  </si>
  <si>
    <t>Site2</t>
  </si>
  <si>
    <t>Site3</t>
  </si>
  <si>
    <t>Purchasing Authority Postcode (lookup on Customers tab or enter below)</t>
  </si>
  <si>
    <t>Return period (yyyymm) 
e.g. 201309 for September 2013</t>
  </si>
  <si>
    <r>
      <t>There are 23 Data Sets which we require each Supplier to input for each individual Trust / Hospital site on a monthly basis.  These are labelled D1 to D23 on the tab entitled</t>
    </r>
    <r>
      <rPr>
        <sz val="12"/>
        <color rgb="FFFF0000"/>
        <rFont val="Arial"/>
        <family val="2"/>
      </rPr>
      <t xml:space="preserve"> </t>
    </r>
    <r>
      <rPr>
        <sz val="12"/>
        <rFont val="Arial"/>
        <family val="2"/>
      </rPr>
      <t>"KPIDATA"</t>
    </r>
  </si>
  <si>
    <t>Individual Trusts / Hospitals may choose to request further details from Suppliers, should they require more specific information regarding any of these performance indicators.</t>
  </si>
  <si>
    <t>as</t>
  </si>
  <si>
    <t>Framework agreement title</t>
  </si>
  <si>
    <t>Postcode (or framework SiteCode) of Referring Trust site/hospital</t>
  </si>
  <si>
    <t>Official trust name</t>
  </si>
  <si>
    <t>Trust code</t>
  </si>
  <si>
    <t>Purchasing Authority Postcode (enter below)</t>
  </si>
  <si>
    <t>Purchasing Authority
(Choose from drop down list)</t>
  </si>
  <si>
    <t>Please note these are High Level KPI's (Key Performance Indicators) that have been agreed nationally in consultation with the NHMC (National Homecare Medicines Committee) and NCHA (National Clinical Homecare Association).</t>
  </si>
  <si>
    <t>NAME OF FRAMEWORK OR CONTRACT</t>
  </si>
  <si>
    <t>NAME OF SUPPLIER</t>
  </si>
  <si>
    <t>Framework or Contract Reference Number</t>
  </si>
  <si>
    <r>
      <t xml:space="preserve">Please complete the "KPIDATA" worksheet on a </t>
    </r>
    <r>
      <rPr>
        <u/>
        <sz val="12"/>
        <rFont val="Arial"/>
        <family val="2"/>
      </rPr>
      <t>monthly</t>
    </r>
    <r>
      <rPr>
        <sz val="12"/>
        <rFont val="Arial"/>
        <family val="2"/>
      </rPr>
      <t xml:space="preserve"> basis for the duration of the framework  period from</t>
    </r>
    <r>
      <rPr>
        <b/>
        <sz val="12"/>
        <rFont val="Arial"/>
        <family val="2"/>
      </rPr>
      <t xml:space="preserve"> </t>
    </r>
    <r>
      <rPr>
        <b/>
        <sz val="12"/>
        <color rgb="FFFF0000"/>
        <rFont val="Arial"/>
        <family val="2"/>
      </rPr>
      <t>[insert start date of framework or contract]</t>
    </r>
    <r>
      <rPr>
        <b/>
        <sz val="12"/>
        <rFont val="Arial"/>
        <family val="2"/>
      </rPr>
      <t xml:space="preserve"> </t>
    </r>
    <r>
      <rPr>
        <sz val="12"/>
        <rFont val="Arial"/>
        <family val="2"/>
      </rPr>
      <t>to</t>
    </r>
    <r>
      <rPr>
        <b/>
        <sz val="12"/>
        <rFont val="Arial"/>
        <family val="2"/>
      </rPr>
      <t xml:space="preserve"> </t>
    </r>
    <r>
      <rPr>
        <b/>
        <sz val="12"/>
        <color rgb="FFFF0000"/>
        <rFont val="Arial"/>
        <family val="2"/>
      </rPr>
      <t>[insert end date of framework or contract]</t>
    </r>
    <r>
      <rPr>
        <sz val="12"/>
        <rFont val="Arial"/>
        <family val="2"/>
      </rPr>
      <t xml:space="preserve"> on the</t>
    </r>
    <r>
      <rPr>
        <b/>
        <sz val="12"/>
        <rFont val="Arial"/>
        <family val="2"/>
      </rPr>
      <t xml:space="preserve"> </t>
    </r>
    <r>
      <rPr>
        <b/>
        <sz val="12"/>
        <color rgb="FFFF0000"/>
        <rFont val="Arial"/>
        <family val="2"/>
      </rPr>
      <t>[insert name of Framework or Contract]</t>
    </r>
  </si>
  <si>
    <r>
      <t xml:space="preserve">We will be happy to work with you to ensure the template works with a report/extract direct from your invoice system (mapping to a </t>
    </r>
    <r>
      <rPr>
        <b/>
        <sz val="12"/>
        <color rgb="FFFF0000"/>
        <rFont val="Arial"/>
        <family val="2"/>
      </rPr>
      <t>KPIDATA</t>
    </r>
    <r>
      <rPr>
        <sz val="12"/>
        <color rgb="FFFF0000"/>
        <rFont val="Arial"/>
        <family val="2"/>
      </rPr>
      <t xml:space="preserve"> tab) as long as all the key information is provided in a consistent manner.</t>
    </r>
  </si>
  <si>
    <r>
      <t xml:space="preserve">Under no circumstanes should any Personal Protected Information (PPI) be provided to </t>
    </r>
    <r>
      <rPr>
        <sz val="12"/>
        <color rgb="FFFF0000"/>
        <rFont val="Arial"/>
        <family val="2"/>
      </rPr>
      <t>[insert name of Contracting Authority]</t>
    </r>
    <r>
      <rPr>
        <sz val="12"/>
        <rFont val="Arial"/>
        <family val="2"/>
      </rPr>
      <t xml:space="preserve"> via this template.</t>
    </r>
  </si>
  <si>
    <r>
      <t xml:space="preserve">Should you require any assistance in completing this form please do not hesitate to contact:
</t>
    </r>
    <r>
      <rPr>
        <b/>
        <sz val="12"/>
        <color rgb="FFFF0000"/>
        <rFont val="Arial"/>
        <family val="2"/>
      </rPr>
      <t>[insert contact name, and details]</t>
    </r>
  </si>
  <si>
    <r>
      <t xml:space="preserve">When completed, please send the form each month to </t>
    </r>
    <r>
      <rPr>
        <b/>
        <sz val="12"/>
        <color rgb="FFFF0000"/>
        <rFont val="Arial"/>
        <family val="2"/>
      </rPr>
      <t>[insert contact name, and details]</t>
    </r>
  </si>
  <si>
    <t>Contract Reference</t>
  </si>
  <si>
    <t>DD/MM/YYYY</t>
  </si>
  <si>
    <t>Trust 1</t>
  </si>
  <si>
    <t>Trust 2</t>
  </si>
  <si>
    <t>Trust 3</t>
  </si>
  <si>
    <t>Trust 4</t>
  </si>
  <si>
    <t>Trust 5</t>
  </si>
  <si>
    <t>Trust 6</t>
  </si>
  <si>
    <t>Trust 7</t>
  </si>
  <si>
    <t>Trust 8</t>
  </si>
  <si>
    <t>Trust 9</t>
  </si>
  <si>
    <t>A</t>
  </si>
  <si>
    <t>B</t>
  </si>
  <si>
    <t>C</t>
  </si>
  <si>
    <t>D</t>
  </si>
  <si>
    <t>E</t>
  </si>
  <si>
    <t>F</t>
  </si>
  <si>
    <t>G</t>
  </si>
  <si>
    <t>H</t>
  </si>
  <si>
    <t>I</t>
  </si>
</sst>
</file>

<file path=xl/styles.xml><?xml version="1.0" encoding="utf-8"?>
<styleSheet xmlns="http://schemas.openxmlformats.org/spreadsheetml/2006/main">
  <fonts count="37">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0"/>
      <name val="Arial"/>
      <family val="2"/>
    </font>
    <font>
      <u/>
      <sz val="10"/>
      <name val="Arial"/>
      <family val="2"/>
    </font>
    <font>
      <b/>
      <sz val="10"/>
      <name val="Arial"/>
      <family val="2"/>
    </font>
    <font>
      <sz val="11"/>
      <color theme="1"/>
      <name val="Calibri"/>
      <family val="2"/>
      <scheme val="minor"/>
    </font>
    <font>
      <sz val="11"/>
      <name val="Calibri"/>
      <family val="2"/>
      <scheme val="minor"/>
    </font>
    <font>
      <b/>
      <sz val="10"/>
      <name val="Wingdings"/>
      <charset val="2"/>
    </font>
    <font>
      <b/>
      <sz val="11"/>
      <name val="Calibri"/>
      <family val="2"/>
      <scheme val="minor"/>
    </font>
    <font>
      <b/>
      <sz val="14"/>
      <color theme="0"/>
      <name val="Calibri"/>
      <family val="2"/>
      <scheme val="minor"/>
    </font>
    <font>
      <b/>
      <i/>
      <sz val="11"/>
      <color theme="1"/>
      <name val="Calibri"/>
      <family val="2"/>
      <scheme val="minor"/>
    </font>
    <font>
      <sz val="10"/>
      <color theme="1"/>
      <name val="Arial"/>
      <family val="2"/>
    </font>
    <font>
      <b/>
      <sz val="10"/>
      <color rgb="FF00B050"/>
      <name val="Arial"/>
      <family val="2"/>
    </font>
    <font>
      <sz val="8"/>
      <color rgb="FF00B050"/>
      <name val="Arial"/>
      <family val="2"/>
    </font>
    <font>
      <b/>
      <sz val="8"/>
      <color rgb="FF00B050"/>
      <name val="Arial"/>
      <family val="2"/>
    </font>
    <font>
      <sz val="8"/>
      <color rgb="FFFF0000"/>
      <name val="Arial"/>
      <family val="2"/>
    </font>
    <font>
      <sz val="12"/>
      <color rgb="FFFF0000"/>
      <name val="Arial"/>
      <family val="2"/>
    </font>
    <font>
      <b/>
      <sz val="14"/>
      <name val="Arial"/>
      <family val="2"/>
    </font>
    <font>
      <sz val="10"/>
      <color rgb="FFFF0000"/>
      <name val="Arial"/>
      <family val="2"/>
    </font>
    <font>
      <b/>
      <sz val="8"/>
      <color indexed="10"/>
      <name val="Arial"/>
      <family val="2"/>
    </font>
    <font>
      <sz val="12"/>
      <name val="Arial"/>
      <family val="2"/>
    </font>
    <font>
      <b/>
      <sz val="8"/>
      <name val="Arial"/>
      <family val="2"/>
    </font>
    <font>
      <u/>
      <sz val="12"/>
      <name val="Arial"/>
      <family val="2"/>
    </font>
    <font>
      <b/>
      <sz val="12"/>
      <name val="Arial"/>
      <family val="2"/>
    </font>
    <font>
      <b/>
      <sz val="10"/>
      <color theme="1"/>
      <name val="Calibri"/>
      <family val="2"/>
      <scheme val="minor"/>
    </font>
    <font>
      <b/>
      <sz val="12"/>
      <color theme="1"/>
      <name val="Calibri"/>
      <family val="2"/>
      <scheme val="minor"/>
    </font>
    <font>
      <sz val="8"/>
      <name val="Arial"/>
      <family val="2"/>
    </font>
    <font>
      <sz val="11"/>
      <color rgb="FFFF0000"/>
      <name val="Calibri"/>
      <family val="2"/>
      <scheme val="minor"/>
    </font>
    <font>
      <sz val="12"/>
      <color rgb="FF0070C0"/>
      <name val="Arial"/>
      <family val="2"/>
    </font>
    <font>
      <sz val="8"/>
      <color theme="1"/>
      <name val="Arial"/>
      <family val="2"/>
    </font>
    <font>
      <b/>
      <sz val="8"/>
      <color theme="1"/>
      <name val="Arial"/>
      <family val="2"/>
    </font>
    <font>
      <b/>
      <sz val="10"/>
      <color rgb="FFFF0000"/>
      <name val="Arial"/>
      <family val="2"/>
    </font>
    <font>
      <b/>
      <sz val="11"/>
      <color rgb="FFFF0000"/>
      <name val="Calibri"/>
      <family val="2"/>
      <scheme val="minor"/>
    </font>
    <font>
      <b/>
      <sz val="12"/>
      <color rgb="FFFF0000"/>
      <name val="Arial"/>
      <family val="2"/>
    </font>
  </fonts>
  <fills count="10">
    <fill>
      <patternFill patternType="none"/>
    </fill>
    <fill>
      <patternFill patternType="gray125"/>
    </fill>
    <fill>
      <patternFill patternType="solid">
        <fgColor rgb="FFFFFFCC"/>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CCFFFF"/>
        <bgColor indexed="64"/>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7">
    <xf numFmtId="0" fontId="0" fillId="0" borderId="0"/>
    <xf numFmtId="9" fontId="8" fillId="0" borderId="0" applyFont="0" applyFill="0" applyBorder="0" applyAlignment="0" applyProtection="0"/>
    <xf numFmtId="0" fontId="4" fillId="0" borderId="0"/>
    <xf numFmtId="0" fontId="3" fillId="0" borderId="0"/>
    <xf numFmtId="0" fontId="2" fillId="0" borderId="0"/>
    <xf numFmtId="0" fontId="1" fillId="0" borderId="0"/>
    <xf numFmtId="0" fontId="1" fillId="0" borderId="0"/>
  </cellStyleXfs>
  <cellXfs count="127">
    <xf numFmtId="0" fontId="0" fillId="0" borderId="0" xfId="0"/>
    <xf numFmtId="0" fontId="7"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9" fontId="5" fillId="0" borderId="4" xfId="0" applyNumberFormat="1" applyFont="1" applyFill="1" applyBorder="1" applyAlignment="1">
      <alignment horizontal="left" vertical="top" wrapText="1"/>
    </xf>
    <xf numFmtId="0" fontId="5" fillId="0" borderId="0" xfId="0" applyFont="1" applyFill="1" applyAlignment="1">
      <alignment horizontal="left" vertical="top" wrapText="1"/>
    </xf>
    <xf numFmtId="1" fontId="5" fillId="0" borderId="4" xfId="0" applyNumberFormat="1" applyFont="1" applyFill="1" applyBorder="1" applyAlignment="1">
      <alignment horizontal="left" vertical="top" wrapText="1"/>
    </xf>
    <xf numFmtId="9" fontId="5" fillId="0" borderId="4" xfId="1" applyFont="1" applyFill="1" applyBorder="1" applyAlignment="1">
      <alignment horizontal="left" vertical="top" wrapText="1"/>
    </xf>
    <xf numFmtId="0" fontId="7" fillId="0" borderId="0" xfId="0" applyFont="1" applyFill="1" applyAlignment="1">
      <alignment horizontal="left" vertical="top" wrapText="1"/>
    </xf>
    <xf numFmtId="0" fontId="5" fillId="0" borderId="4" xfId="0" quotePrefix="1"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10" fillId="0" borderId="0" xfId="0" applyFont="1" applyFill="1" applyBorder="1" applyAlignment="1">
      <alignment horizontal="left" vertical="top" wrapText="1"/>
    </xf>
    <xf numFmtId="0" fontId="5" fillId="2" borderId="4" xfId="0" applyFont="1" applyFill="1" applyBorder="1" applyAlignment="1">
      <alignment horizontal="left" vertical="top" wrapText="1"/>
    </xf>
    <xf numFmtId="0" fontId="7" fillId="2"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11" fillId="4" borderId="4" xfId="2" applyFont="1" applyFill="1" applyBorder="1" applyAlignment="1">
      <alignment horizontal="left" wrapText="1"/>
    </xf>
    <xf numFmtId="0" fontId="14" fillId="0" borderId="0" xfId="2" applyFont="1"/>
    <xf numFmtId="0" fontId="12" fillId="5" borderId="6" xfId="2" applyFont="1" applyFill="1" applyBorder="1" applyAlignment="1">
      <alignment vertical="top" wrapText="1"/>
    </xf>
    <xf numFmtId="0" fontId="13" fillId="2" borderId="4" xfId="2" applyFont="1" applyFill="1" applyBorder="1" applyAlignment="1">
      <alignment horizontal="left" vertical="top" wrapText="1"/>
    </xf>
    <xf numFmtId="0" fontId="14" fillId="0" borderId="4" xfId="2" applyFont="1" applyBorder="1"/>
    <xf numFmtId="0" fontId="16" fillId="0" borderId="0" xfId="0" applyFont="1" applyFill="1" applyAlignment="1">
      <alignment horizontal="center" vertical="top" wrapText="1"/>
    </xf>
    <xf numFmtId="0" fontId="5" fillId="0" borderId="4" xfId="2" applyFont="1" applyBorder="1"/>
    <xf numFmtId="0" fontId="17" fillId="0" borderId="0" xfId="0" applyFont="1" applyFill="1" applyAlignment="1">
      <alignment horizontal="center" vertical="center" wrapText="1"/>
    </xf>
    <xf numFmtId="0" fontId="16" fillId="0" borderId="0" xfId="0" applyFont="1" applyFill="1" applyAlignment="1">
      <alignment horizontal="center" vertical="center" wrapText="1"/>
    </xf>
    <xf numFmtId="0" fontId="18" fillId="0" borderId="0" xfId="2" applyFont="1" applyAlignment="1">
      <alignment horizontal="center"/>
    </xf>
    <xf numFmtId="0" fontId="5"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5" fillId="0" borderId="0" xfId="2" applyFont="1" applyFill="1" applyAlignment="1" applyProtection="1">
      <alignment vertical="top"/>
    </xf>
    <xf numFmtId="0" fontId="21" fillId="7" borderId="0" xfId="2" applyFont="1" applyFill="1" applyAlignment="1" applyProtection="1">
      <alignment horizontal="left" vertical="top"/>
    </xf>
    <xf numFmtId="0" fontId="20" fillId="7" borderId="0" xfId="2" applyFont="1" applyFill="1" applyAlignment="1" applyProtection="1">
      <alignment vertical="top" wrapText="1"/>
    </xf>
    <xf numFmtId="0" fontId="20" fillId="7" borderId="0" xfId="2" applyFont="1" applyFill="1" applyAlignment="1" applyProtection="1">
      <alignment vertical="top"/>
    </xf>
    <xf numFmtId="49" fontId="5" fillId="0" borderId="0" xfId="2" applyNumberFormat="1" applyFont="1" applyFill="1" applyAlignment="1" applyProtection="1">
      <alignment vertical="top"/>
    </xf>
    <xf numFmtId="0" fontId="22" fillId="0" borderId="0" xfId="2" applyFont="1" applyFill="1" applyAlignment="1" applyProtection="1">
      <alignment vertical="top" wrapText="1"/>
    </xf>
    <xf numFmtId="0" fontId="5" fillId="0" borderId="0" xfId="2" applyFont="1" applyAlignment="1" applyProtection="1">
      <alignment wrapText="1"/>
    </xf>
    <xf numFmtId="0" fontId="5" fillId="0" borderId="0" xfId="2" applyFont="1" applyProtection="1"/>
    <xf numFmtId="49" fontId="24" fillId="0" borderId="0" xfId="2" applyNumberFormat="1" applyFont="1" applyFill="1" applyBorder="1" applyAlignment="1" applyProtection="1">
      <alignment horizontal="center" vertical="top" wrapText="1"/>
    </xf>
    <xf numFmtId="0" fontId="5" fillId="0" borderId="0" xfId="2" applyFont="1" applyFill="1" applyBorder="1" applyAlignment="1" applyProtection="1">
      <alignment wrapText="1"/>
    </xf>
    <xf numFmtId="0" fontId="17"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7" fillId="0" borderId="0" xfId="2" applyFont="1" applyProtection="1"/>
    <xf numFmtId="9" fontId="16" fillId="0" borderId="0" xfId="0" applyNumberFormat="1" applyFont="1" applyFill="1" applyBorder="1" applyAlignment="1">
      <alignment horizontal="center" vertical="top" wrapText="1"/>
    </xf>
    <xf numFmtId="9" fontId="16" fillId="0" borderId="0" xfId="1" applyFont="1" applyFill="1" applyBorder="1" applyAlignment="1">
      <alignment horizontal="center" vertical="top" wrapText="1"/>
    </xf>
    <xf numFmtId="0" fontId="0" fillId="0" borderId="0" xfId="0" applyBorder="1"/>
    <xf numFmtId="0" fontId="12" fillId="5" borderId="0" xfId="3" applyFont="1" applyFill="1" applyBorder="1" applyAlignment="1">
      <alignment vertical="top" wrapText="1"/>
    </xf>
    <xf numFmtId="0" fontId="27" fillId="2" borderId="4" xfId="3" applyFont="1" applyFill="1" applyBorder="1" applyAlignment="1">
      <alignment horizontal="left" wrapText="1"/>
    </xf>
    <xf numFmtId="0" fontId="5" fillId="0" borderId="4" xfId="0" applyFont="1" applyFill="1" applyBorder="1" applyAlignment="1">
      <alignment horizontal="left" wrapText="1"/>
    </xf>
    <xf numFmtId="0" fontId="0" fillId="0" borderId="0" xfId="0" applyAlignment="1"/>
    <xf numFmtId="0" fontId="14" fillId="0" borderId="4" xfId="3" applyFont="1" applyBorder="1"/>
    <xf numFmtId="9" fontId="14" fillId="0" borderId="4" xfId="1" applyFont="1" applyBorder="1"/>
    <xf numFmtId="0" fontId="0" fillId="0" borderId="0" xfId="0" applyBorder="1" applyAlignment="1">
      <alignment horizontal="left"/>
    </xf>
    <xf numFmtId="0" fontId="14" fillId="0" borderId="0" xfId="2" applyFont="1" applyProtection="1">
      <protection locked="0"/>
    </xf>
    <xf numFmtId="0" fontId="14" fillId="0" borderId="4" xfId="2" applyFont="1" applyBorder="1" applyProtection="1">
      <protection locked="0"/>
    </xf>
    <xf numFmtId="0" fontId="5" fillId="0" borderId="4" xfId="2" applyFont="1" applyBorder="1" applyProtection="1">
      <protection locked="0"/>
    </xf>
    <xf numFmtId="0" fontId="11" fillId="4" borderId="4" xfId="2" applyFont="1" applyFill="1" applyBorder="1" applyAlignment="1" applyProtection="1">
      <alignment horizontal="left" wrapText="1"/>
    </xf>
    <xf numFmtId="0" fontId="16" fillId="0" borderId="0" xfId="0" applyFont="1" applyFill="1" applyAlignment="1" applyProtection="1">
      <alignment horizontal="center" vertical="top" wrapText="1"/>
    </xf>
    <xf numFmtId="0" fontId="12" fillId="5" borderId="6" xfId="2" applyFont="1" applyFill="1" applyBorder="1" applyAlignment="1" applyProtection="1">
      <alignment vertical="top" wrapText="1"/>
    </xf>
    <xf numFmtId="0" fontId="5" fillId="0" borderId="4" xfId="0" applyFont="1" applyFill="1" applyBorder="1" applyAlignment="1" applyProtection="1">
      <alignment horizontal="left" vertical="top" wrapText="1"/>
    </xf>
    <xf numFmtId="0" fontId="5" fillId="2" borderId="4" xfId="0" applyFont="1" applyFill="1" applyBorder="1" applyAlignment="1" applyProtection="1">
      <alignment horizontal="left" vertical="top" wrapText="1"/>
    </xf>
    <xf numFmtId="0" fontId="13" fillId="2" borderId="4" xfId="2" applyFont="1" applyFill="1" applyBorder="1" applyAlignment="1" applyProtection="1">
      <alignment horizontal="left" vertical="top" wrapText="1"/>
    </xf>
    <xf numFmtId="1" fontId="16" fillId="0" borderId="0" xfId="0" applyNumberFormat="1" applyFont="1" applyFill="1" applyAlignment="1">
      <alignment horizontal="center" vertical="top" wrapText="1"/>
    </xf>
    <xf numFmtId="1" fontId="12" fillId="5" borderId="6" xfId="2" applyNumberFormat="1" applyFont="1" applyFill="1" applyBorder="1" applyAlignment="1">
      <alignment vertical="top" wrapText="1"/>
    </xf>
    <xf numFmtId="1" fontId="13" fillId="2" borderId="4" xfId="2" applyNumberFormat="1" applyFont="1" applyFill="1" applyBorder="1" applyAlignment="1">
      <alignment horizontal="left" vertical="top" wrapText="1"/>
    </xf>
    <xf numFmtId="1" fontId="14" fillId="0" borderId="4" xfId="3" applyNumberFormat="1" applyFont="1" applyBorder="1"/>
    <xf numFmtId="1" fontId="14" fillId="0" borderId="0" xfId="2" applyNumberFormat="1" applyFont="1"/>
    <xf numFmtId="1" fontId="12" fillId="5" borderId="6" xfId="2" applyNumberFormat="1" applyFont="1" applyFill="1" applyBorder="1" applyAlignment="1" applyProtection="1">
      <alignment vertical="top" wrapText="1"/>
    </xf>
    <xf numFmtId="1" fontId="14" fillId="0" borderId="0" xfId="2" applyNumberFormat="1" applyFont="1" applyProtection="1">
      <protection locked="0"/>
    </xf>
    <xf numFmtId="1" fontId="0" fillId="0" borderId="0" xfId="0" applyNumberFormat="1"/>
    <xf numFmtId="1" fontId="0" fillId="0" borderId="0" xfId="0" applyNumberFormat="1" applyAlignment="1">
      <alignment horizontal="left"/>
    </xf>
    <xf numFmtId="1" fontId="12" fillId="5" borderId="0" xfId="3" applyNumberFormat="1" applyFont="1" applyFill="1" applyBorder="1" applyAlignment="1">
      <alignment vertical="top" wrapText="1"/>
    </xf>
    <xf numFmtId="1" fontId="27" fillId="2" borderId="4" xfId="3" applyNumberFormat="1" applyFont="1" applyFill="1" applyBorder="1" applyAlignment="1">
      <alignment horizontal="left" wrapText="1"/>
    </xf>
    <xf numFmtId="0" fontId="14" fillId="0" borderId="0" xfId="2" applyFont="1" applyProtection="1"/>
    <xf numFmtId="0" fontId="18" fillId="0" borderId="0" xfId="2" applyFont="1" applyAlignment="1" applyProtection="1">
      <alignment horizontal="center"/>
    </xf>
    <xf numFmtId="0" fontId="14" fillId="0" borderId="4" xfId="2" applyFont="1" applyBorder="1" applyAlignment="1" applyProtection="1">
      <alignment horizontal="center"/>
      <protection locked="0"/>
    </xf>
    <xf numFmtId="1" fontId="14" fillId="0" borderId="4" xfId="3" applyNumberFormat="1" applyFont="1" applyBorder="1" applyProtection="1">
      <protection locked="0"/>
    </xf>
    <xf numFmtId="0" fontId="21" fillId="0" borderId="0" xfId="2" applyFont="1" applyBorder="1" applyAlignment="1" applyProtection="1">
      <alignment horizontal="left"/>
    </xf>
    <xf numFmtId="1" fontId="21" fillId="0" borderId="0" xfId="2" applyNumberFormat="1" applyFont="1" applyBorder="1" applyAlignment="1" applyProtection="1">
      <alignment horizontal="left"/>
    </xf>
    <xf numFmtId="1" fontId="13" fillId="2" borderId="4" xfId="2" applyNumberFormat="1" applyFont="1" applyFill="1" applyBorder="1" applyAlignment="1" applyProtection="1">
      <alignment horizontal="left" vertical="top" wrapText="1"/>
    </xf>
    <xf numFmtId="0" fontId="0" fillId="0" borderId="0" xfId="0" applyProtection="1"/>
    <xf numFmtId="0" fontId="33" fillId="0" borderId="4" xfId="0" applyFont="1" applyBorder="1" applyAlignment="1" applyProtection="1">
      <alignment horizontal="center" vertical="center" wrapText="1"/>
    </xf>
    <xf numFmtId="0" fontId="33" fillId="0" borderId="4" xfId="0" applyFont="1" applyBorder="1" applyAlignment="1" applyProtection="1">
      <alignment horizontal="center" vertical="center"/>
    </xf>
    <xf numFmtId="49" fontId="29" fillId="8" borderId="7" xfId="4" applyNumberFormat="1" applyFont="1" applyFill="1" applyBorder="1" applyAlignment="1" applyProtection="1">
      <alignment horizontal="left"/>
    </xf>
    <xf numFmtId="0" fontId="32" fillId="8" borderId="4" xfId="0" applyFont="1" applyFill="1" applyBorder="1" applyProtection="1"/>
    <xf numFmtId="0" fontId="32" fillId="0" borderId="4" xfId="0" applyFont="1" applyBorder="1" applyProtection="1"/>
    <xf numFmtId="0" fontId="29" fillId="8" borderId="7" xfId="4" applyNumberFormat="1" applyFont="1" applyFill="1" applyBorder="1" applyAlignment="1" applyProtection="1">
      <alignment horizontal="left"/>
    </xf>
    <xf numFmtId="49" fontId="26" fillId="0" borderId="0" xfId="2" applyNumberFormat="1" applyFont="1" applyFill="1" applyBorder="1" applyAlignment="1" applyProtection="1">
      <alignment horizontal="left" vertical="top" wrapText="1"/>
    </xf>
    <xf numFmtId="0" fontId="20" fillId="6" borderId="0" xfId="2" applyFont="1" applyFill="1" applyBorder="1" applyAlignment="1" applyProtection="1">
      <alignment horizontal="left" vertical="top"/>
    </xf>
    <xf numFmtId="49" fontId="23" fillId="0" borderId="0" xfId="2" applyNumberFormat="1" applyFont="1" applyFill="1" applyBorder="1" applyAlignment="1" applyProtection="1">
      <alignment horizontal="left" vertical="top" wrapText="1"/>
    </xf>
    <xf numFmtId="0" fontId="23" fillId="0" borderId="0" xfId="2" applyNumberFormat="1" applyFont="1" applyFill="1" applyBorder="1" applyAlignment="1" applyProtection="1">
      <alignment horizontal="left" vertical="top" wrapText="1"/>
    </xf>
    <xf numFmtId="49" fontId="31" fillId="0" borderId="0" xfId="2" applyNumberFormat="1" applyFont="1" applyFill="1" applyBorder="1" applyAlignment="1" applyProtection="1">
      <alignment horizontal="left" vertical="top" wrapText="1"/>
    </xf>
    <xf numFmtId="0" fontId="23" fillId="0" borderId="0" xfId="2" applyFont="1" applyAlignment="1" applyProtection="1">
      <alignment horizontal="left"/>
    </xf>
    <xf numFmtId="0" fontId="5"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5" fillId="0" borderId="0" xfId="0" applyFont="1" applyFill="1" applyBorder="1" applyAlignment="1">
      <alignment wrapText="1"/>
    </xf>
    <xf numFmtId="0" fontId="9" fillId="0" borderId="0" xfId="0" applyFont="1" applyFill="1" applyBorder="1" applyAlignment="1">
      <alignment wrapText="1"/>
    </xf>
    <xf numFmtId="0" fontId="21" fillId="0" borderId="4" xfId="2" applyFont="1" applyBorder="1" applyAlignment="1" applyProtection="1">
      <alignment horizontal="left" vertical="top" wrapText="1"/>
      <protection locked="0"/>
    </xf>
    <xf numFmtId="0" fontId="30" fillId="0" borderId="4" xfId="0" applyFont="1" applyBorder="1" applyAlignment="1" applyProtection="1">
      <alignment vertical="top" wrapText="1"/>
      <protection locked="0"/>
    </xf>
    <xf numFmtId="0" fontId="5" fillId="0" borderId="4" xfId="2" applyFont="1" applyBorder="1" applyAlignment="1" applyProtection="1">
      <alignment horizontal="left" vertical="top" wrapText="1"/>
      <protection locked="0"/>
    </xf>
    <xf numFmtId="0" fontId="9" fillId="0" borderId="4" xfId="0" applyFont="1" applyBorder="1" applyAlignment="1" applyProtection="1">
      <alignment vertical="top" wrapText="1"/>
      <protection locked="0"/>
    </xf>
    <xf numFmtId="14" fontId="21" fillId="0" borderId="4" xfId="2" applyNumberFormat="1" applyFont="1" applyBorder="1" applyAlignment="1" applyProtection="1">
      <alignment horizontal="left" vertical="top" wrapText="1"/>
      <protection locked="0"/>
    </xf>
    <xf numFmtId="0" fontId="0" fillId="0" borderId="4" xfId="0" applyBorder="1" applyAlignment="1" applyProtection="1">
      <alignment vertical="top" wrapText="1"/>
      <protection locked="0"/>
    </xf>
    <xf numFmtId="0" fontId="21" fillId="2" borderId="8" xfId="2" applyFont="1" applyFill="1" applyBorder="1" applyAlignment="1" applyProtection="1">
      <alignment horizontal="left" vertical="top" wrapText="1"/>
      <protection locked="0"/>
    </xf>
    <xf numFmtId="0" fontId="21" fillId="2" borderId="9" xfId="2" applyFont="1" applyFill="1" applyBorder="1" applyAlignment="1" applyProtection="1">
      <alignment horizontal="left" vertical="top" wrapText="1"/>
      <protection locked="0"/>
    </xf>
    <xf numFmtId="0" fontId="21" fillId="2" borderId="5" xfId="2" applyFont="1" applyFill="1" applyBorder="1" applyAlignment="1" applyProtection="1">
      <alignment horizontal="left" vertical="top" wrapText="1"/>
      <protection locked="0"/>
    </xf>
    <xf numFmtId="0" fontId="5" fillId="0" borderId="4" xfId="2" applyFont="1" applyFill="1" applyBorder="1" applyAlignment="1" applyProtection="1">
      <alignment horizontal="left" vertical="top" wrapText="1"/>
    </xf>
    <xf numFmtId="0" fontId="9" fillId="0" borderId="4" xfId="0" applyFont="1" applyFill="1" applyBorder="1" applyAlignment="1" applyProtection="1">
      <alignment vertical="top" wrapText="1"/>
    </xf>
    <xf numFmtId="0" fontId="34" fillId="0" borderId="4" xfId="5" applyFont="1" applyBorder="1" applyAlignment="1" applyProtection="1">
      <alignment horizontal="left" vertical="top" wrapText="1"/>
    </xf>
    <xf numFmtId="0" fontId="35" fillId="0" borderId="4" xfId="0" applyFont="1" applyBorder="1" applyAlignment="1" applyProtection="1">
      <alignment vertical="top" wrapText="1"/>
    </xf>
    <xf numFmtId="0" fontId="30" fillId="0" borderId="4" xfId="0" applyFont="1" applyBorder="1" applyAlignment="1" applyProtection="1"/>
    <xf numFmtId="0" fontId="34" fillId="0" borderId="8" xfId="2" applyFont="1" applyBorder="1" applyAlignment="1" applyProtection="1">
      <alignment horizontal="left" vertical="top" wrapText="1"/>
    </xf>
    <xf numFmtId="0" fontId="34" fillId="0" borderId="9" xfId="2" applyFont="1" applyBorder="1" applyAlignment="1" applyProtection="1">
      <alignment horizontal="left" vertical="top" wrapText="1"/>
    </xf>
    <xf numFmtId="0" fontId="34" fillId="0" borderId="5" xfId="2" applyFont="1" applyBorder="1" applyAlignment="1" applyProtection="1">
      <alignment horizontal="left" vertical="top" wrapText="1"/>
    </xf>
    <xf numFmtId="0" fontId="34" fillId="0" borderId="8" xfId="6" applyFont="1" applyBorder="1" applyAlignment="1" applyProtection="1">
      <alignment horizontal="left" vertical="top" wrapText="1"/>
    </xf>
    <xf numFmtId="0" fontId="34" fillId="0" borderId="9" xfId="6" applyFont="1" applyBorder="1" applyAlignment="1" applyProtection="1">
      <alignment horizontal="left" vertical="top" wrapText="1"/>
    </xf>
    <xf numFmtId="0" fontId="35" fillId="0" borderId="9" xfId="0" applyFont="1" applyBorder="1" applyAlignment="1" applyProtection="1">
      <alignment vertical="top" wrapText="1"/>
    </xf>
    <xf numFmtId="0" fontId="35" fillId="0" borderId="9" xfId="0" applyFont="1" applyBorder="1" applyAlignment="1" applyProtection="1"/>
    <xf numFmtId="0" fontId="35" fillId="0" borderId="5" xfId="0" applyFont="1" applyBorder="1" applyAlignment="1" applyProtection="1"/>
    <xf numFmtId="49" fontId="19" fillId="0" borderId="0" xfId="2" applyNumberFormat="1" applyFont="1" applyFill="1" applyBorder="1" applyAlignment="1" applyProtection="1">
      <alignment horizontal="left" vertical="top" wrapText="1"/>
    </xf>
    <xf numFmtId="0" fontId="29" fillId="8" borderId="4" xfId="0" applyFont="1" applyFill="1" applyBorder="1" applyProtection="1"/>
    <xf numFmtId="0" fontId="29" fillId="0" borderId="4" xfId="0" applyFont="1" applyBorder="1" applyProtection="1"/>
    <xf numFmtId="0" fontId="32" fillId="9" borderId="2" xfId="0" applyFont="1" applyFill="1" applyBorder="1" applyProtection="1"/>
    <xf numFmtId="0" fontId="28" fillId="0" borderId="0" xfId="0" applyFont="1" applyAlignment="1">
      <alignment wrapText="1"/>
    </xf>
    <xf numFmtId="0" fontId="29" fillId="9" borderId="10" xfId="4" applyNumberFormat="1" applyFont="1" applyFill="1" applyBorder="1" applyAlignment="1" applyProtection="1">
      <alignment horizontal="left"/>
    </xf>
  </cellXfs>
  <cellStyles count="7">
    <cellStyle name="Normal" xfId="0" builtinId="0"/>
    <cellStyle name="Normal 2" xfId="2"/>
    <cellStyle name="Normal 2 2" xfId="3"/>
    <cellStyle name="Normal 2 2 2" xfId="4"/>
    <cellStyle name="Normal 2 2 3" xfId="6"/>
    <cellStyle name="Normal 2 3" xfId="5"/>
    <cellStyle name="Percent" xfId="1" builtinId="5"/>
  </cellStyles>
  <dxfs count="0"/>
  <tableStyles count="0" defaultTableStyle="TableStyleMedium2" defaultPivotStyle="PivotStyleLight16"/>
  <colors>
    <mruColors>
      <color rgb="FF3A5CEE"/>
      <color rgb="FFFFFFCC"/>
      <color rgb="FFFF9797"/>
      <color rgb="FFFF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615322</xdr:colOff>
      <xdr:row>7</xdr:row>
      <xdr:rowOff>155096</xdr:rowOff>
    </xdr:from>
    <xdr:to>
      <xdr:col>4</xdr:col>
      <xdr:colOff>723961</xdr:colOff>
      <xdr:row>11</xdr:row>
      <xdr:rowOff>78929</xdr:rowOff>
    </xdr:to>
    <xdr:sp macro="" textlink="">
      <xdr:nvSpPr>
        <xdr:cNvPr id="2" name="Rectangle 1"/>
        <xdr:cNvSpPr/>
      </xdr:nvSpPr>
      <xdr:spPr>
        <a:xfrm rot="20049401" flipH="1">
          <a:off x="4178793" y="2452302"/>
          <a:ext cx="2092080" cy="551362"/>
        </a:xfrm>
        <a:prstGeom prst="rect">
          <a:avLst/>
        </a:prstGeom>
        <a:solidFill>
          <a:schemeClr val="bg1">
            <a:alpha val="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3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SAMPLE                                                            SAMPLE                                                                        SAMPLE</a:t>
          </a:r>
        </a:p>
      </xdr:txBody>
    </xdr:sp>
    <xdr:clientData/>
  </xdr:twoCellAnchor>
  <xdr:twoCellAnchor>
    <xdr:from>
      <xdr:col>17</xdr:col>
      <xdr:colOff>437031</xdr:colOff>
      <xdr:row>9</xdr:row>
      <xdr:rowOff>56028</xdr:rowOff>
    </xdr:from>
    <xdr:to>
      <xdr:col>19</xdr:col>
      <xdr:colOff>175876</xdr:colOff>
      <xdr:row>12</xdr:row>
      <xdr:rowOff>136743</xdr:rowOff>
    </xdr:to>
    <xdr:sp macro="" textlink="">
      <xdr:nvSpPr>
        <xdr:cNvPr id="3" name="Rectangle 2"/>
        <xdr:cNvSpPr/>
      </xdr:nvSpPr>
      <xdr:spPr>
        <a:xfrm rot="20049401" flipH="1">
          <a:off x="20249031" y="2666999"/>
          <a:ext cx="2092080" cy="551362"/>
        </a:xfrm>
        <a:prstGeom prst="rect">
          <a:avLst/>
        </a:prstGeom>
        <a:solidFill>
          <a:schemeClr val="bg1">
            <a:alpha val="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3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SAMPLE                                                            SAMPLE                                                                        SAMPLE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B1:I37"/>
  <sheetViews>
    <sheetView showGridLines="0" tabSelected="1" workbookViewId="0">
      <selection activeCell="B2" sqref="B2"/>
    </sheetView>
  </sheetViews>
  <sheetFormatPr defaultColWidth="0" defaultRowHeight="12.75" customHeight="1" zeroHeight="1"/>
  <cols>
    <col min="1" max="1" width="3.42578125" style="39" customWidth="1"/>
    <col min="2" max="2" width="42.5703125" style="39" customWidth="1"/>
    <col min="3" max="3" width="53.28515625" style="38" customWidth="1"/>
    <col min="4" max="7" width="9.140625" style="39" customWidth="1"/>
    <col min="8" max="8" width="4.42578125" style="39" customWidth="1"/>
    <col min="9" max="16384" width="0" style="39" hidden="1"/>
  </cols>
  <sheetData>
    <row r="1" spans="2:9" s="32" customFormat="1" ht="22.5" customHeight="1">
      <c r="B1" s="90" t="s">
        <v>137</v>
      </c>
      <c r="C1" s="90"/>
      <c r="D1" s="90"/>
      <c r="E1" s="90"/>
      <c r="F1" s="90"/>
      <c r="G1" s="90"/>
    </row>
    <row r="2" spans="2:9" s="32" customFormat="1" ht="10.5" customHeight="1">
      <c r="B2" s="33"/>
      <c r="C2" s="34"/>
      <c r="D2" s="35"/>
      <c r="E2" s="35"/>
      <c r="F2" s="36"/>
      <c r="I2" s="37"/>
    </row>
    <row r="3" spans="2:9" ht="15">
      <c r="B3" s="94" t="s">
        <v>138</v>
      </c>
      <c r="C3" s="94"/>
      <c r="D3" s="94"/>
      <c r="E3" s="94"/>
      <c r="F3" s="94"/>
      <c r="G3" s="94"/>
    </row>
    <row r="4" spans="2:9">
      <c r="B4" s="40"/>
      <c r="C4" s="41"/>
    </row>
    <row r="5" spans="2:9" ht="35.25" customHeight="1">
      <c r="B5" s="91" t="s">
        <v>143</v>
      </c>
      <c r="C5" s="91"/>
      <c r="D5" s="91"/>
      <c r="E5" s="91"/>
      <c r="F5" s="91"/>
      <c r="G5" s="91"/>
    </row>
    <row r="6" spans="2:9" ht="34.5" customHeight="1">
      <c r="B6" s="91" t="s">
        <v>178</v>
      </c>
      <c r="C6" s="91"/>
      <c r="D6" s="91"/>
      <c r="E6" s="91"/>
      <c r="F6" s="91"/>
      <c r="G6" s="91"/>
    </row>
    <row r="7" spans="2:9" ht="47.25" customHeight="1">
      <c r="B7" s="92" t="s">
        <v>142</v>
      </c>
      <c r="C7" s="92"/>
      <c r="D7" s="92"/>
      <c r="E7" s="92"/>
      <c r="F7" s="92"/>
      <c r="G7" s="92"/>
    </row>
    <row r="8" spans="2:9" ht="50.25" customHeight="1">
      <c r="B8" s="91" t="s">
        <v>191</v>
      </c>
      <c r="C8" s="91"/>
      <c r="D8" s="91"/>
      <c r="E8" s="91"/>
      <c r="F8" s="91"/>
      <c r="G8" s="91"/>
    </row>
    <row r="9" spans="2:9" ht="36.75" customHeight="1">
      <c r="B9" s="91" t="s">
        <v>139</v>
      </c>
      <c r="C9" s="91"/>
      <c r="D9" s="91"/>
      <c r="E9" s="91"/>
      <c r="F9" s="91"/>
      <c r="G9" s="91"/>
    </row>
    <row r="10" spans="2:9" ht="36" customHeight="1">
      <c r="B10" s="91" t="s">
        <v>187</v>
      </c>
      <c r="C10" s="91"/>
      <c r="D10" s="91"/>
      <c r="E10" s="91"/>
      <c r="F10" s="91"/>
      <c r="G10" s="91"/>
    </row>
    <row r="11" spans="2:9" ht="34.5" customHeight="1">
      <c r="B11" s="91" t="s">
        <v>179</v>
      </c>
      <c r="C11" s="91"/>
      <c r="D11" s="91"/>
      <c r="E11" s="91"/>
      <c r="F11" s="91"/>
      <c r="G11" s="91"/>
    </row>
    <row r="12" spans="2:9" ht="38.25" customHeight="1">
      <c r="B12" s="121" t="s">
        <v>192</v>
      </c>
      <c r="C12" s="121"/>
      <c r="D12" s="121"/>
      <c r="E12" s="121"/>
      <c r="F12" s="121"/>
      <c r="G12" s="121"/>
    </row>
    <row r="13" spans="2:9" ht="19.5" customHeight="1">
      <c r="B13" s="91" t="s">
        <v>193</v>
      </c>
      <c r="C13" s="91"/>
      <c r="D13" s="91"/>
      <c r="E13" s="91"/>
      <c r="F13" s="91"/>
      <c r="G13" s="91"/>
    </row>
    <row r="14" spans="2:9" ht="37.5" customHeight="1">
      <c r="B14" s="91" t="s">
        <v>194</v>
      </c>
      <c r="C14" s="93"/>
      <c r="D14" s="93"/>
      <c r="E14" s="93"/>
      <c r="F14" s="93"/>
      <c r="G14" s="93"/>
    </row>
    <row r="15" spans="2:9" s="44" customFormat="1" ht="55.5" customHeight="1">
      <c r="B15" s="89" t="s">
        <v>195</v>
      </c>
      <c r="C15" s="89"/>
      <c r="D15" s="89"/>
      <c r="E15" s="89"/>
      <c r="F15" s="89"/>
      <c r="G15" s="89"/>
    </row>
    <row r="16" spans="2:9"/>
    <row r="17"/>
    <row r="18"/>
    <row r="19"/>
    <row r="20"/>
    <row r="21"/>
    <row r="22"/>
    <row r="23"/>
    <row r="24"/>
    <row r="25"/>
    <row r="26"/>
    <row r="27"/>
    <row r="28"/>
    <row r="29"/>
    <row r="30"/>
    <row r="31"/>
    <row r="32"/>
    <row r="33"/>
    <row r="34" ht="12.75" customHeight="1"/>
    <row r="35" ht="12.75" customHeight="1"/>
    <row r="36" ht="12.75" customHeight="1"/>
    <row r="37" ht="12.75" customHeight="1"/>
  </sheetData>
  <sheetProtection password="ED47" sheet="1" objects="1" scenarios="1"/>
  <mergeCells count="13">
    <mergeCell ref="B15:G15"/>
    <mergeCell ref="B1:G1"/>
    <mergeCell ref="B5:G5"/>
    <mergeCell ref="B8:G8"/>
    <mergeCell ref="B9:G9"/>
    <mergeCell ref="B10:G10"/>
    <mergeCell ref="B12:G12"/>
    <mergeCell ref="B13:G13"/>
    <mergeCell ref="B7:G7"/>
    <mergeCell ref="B6:G6"/>
    <mergeCell ref="B14:G14"/>
    <mergeCell ref="B3:G3"/>
    <mergeCell ref="B11:G11"/>
  </mergeCells>
  <pageMargins left="0.70866141732283472" right="0.70866141732283472" top="0.74803149606299213" bottom="0.74803149606299213" header="0.31496062992125984" footer="0.31496062992125984"/>
  <pageSetup paperSize="9" scale="96" orientation="landscape" r:id="rId1"/>
</worksheet>
</file>

<file path=xl/worksheets/sheet2.xml><?xml version="1.0" encoding="utf-8"?>
<worksheet xmlns="http://schemas.openxmlformats.org/spreadsheetml/2006/main" xmlns:r="http://schemas.openxmlformats.org/officeDocument/2006/relationships">
  <sheetPr>
    <tabColor rgb="FF00B0F0"/>
    <pageSetUpPr fitToPage="1"/>
  </sheetPr>
  <dimension ref="A1:F55"/>
  <sheetViews>
    <sheetView zoomScale="115" zoomScaleNormal="115" workbookViewId="0">
      <pane ySplit="2" topLeftCell="A3" activePane="bottomLeft" state="frozen"/>
      <selection pane="bottomLeft" activeCell="A12" sqref="A12"/>
    </sheetView>
  </sheetViews>
  <sheetFormatPr defaultRowHeight="12.75"/>
  <cols>
    <col min="1" max="1" width="12" style="4" customWidth="1"/>
    <col min="2" max="2" width="13.85546875" style="7" customWidth="1"/>
    <col min="3" max="3" width="29.5703125" style="30" customWidth="1"/>
    <col min="4" max="4" width="52.7109375" style="30" customWidth="1"/>
    <col min="5" max="5" width="12.42578125" style="4" customWidth="1"/>
    <col min="6" max="6" width="11.140625" style="28" customWidth="1"/>
    <col min="7" max="16384" width="9.140625" style="4"/>
  </cols>
  <sheetData>
    <row r="1" spans="1:6" s="7" customFormat="1">
      <c r="A1" s="31"/>
      <c r="B1" s="31"/>
      <c r="C1" s="96" t="s">
        <v>92</v>
      </c>
      <c r="D1" s="96"/>
      <c r="F1" s="27"/>
    </row>
    <row r="2" spans="1:6" s="7" customFormat="1" ht="51">
      <c r="A2" s="31" t="s">
        <v>94</v>
      </c>
      <c r="B2" s="31" t="s">
        <v>93</v>
      </c>
      <c r="C2" s="31" t="s">
        <v>7</v>
      </c>
      <c r="D2" s="31" t="s">
        <v>6</v>
      </c>
      <c r="E2" s="31" t="s">
        <v>100</v>
      </c>
      <c r="F2" s="42" t="s">
        <v>140</v>
      </c>
    </row>
    <row r="3" spans="1:6" ht="38.25">
      <c r="A3" s="2" t="s">
        <v>57</v>
      </c>
      <c r="B3" s="31" t="s">
        <v>8</v>
      </c>
      <c r="C3" s="2" t="s">
        <v>146</v>
      </c>
      <c r="D3" s="2" t="s">
        <v>152</v>
      </c>
      <c r="E3" s="2">
        <v>200</v>
      </c>
      <c r="F3" s="43" t="s">
        <v>101</v>
      </c>
    </row>
    <row r="4" spans="1:6" ht="38.25">
      <c r="A4" s="2" t="s">
        <v>58</v>
      </c>
      <c r="B4" s="31" t="s">
        <v>8</v>
      </c>
      <c r="C4" s="2" t="s">
        <v>91</v>
      </c>
      <c r="D4" s="2" t="s">
        <v>49</v>
      </c>
      <c r="E4" s="2">
        <v>160</v>
      </c>
      <c r="F4" s="43" t="s">
        <v>102</v>
      </c>
    </row>
    <row r="5" spans="1:6" ht="63.75">
      <c r="A5" s="2" t="s">
        <v>59</v>
      </c>
      <c r="B5" s="31" t="s">
        <v>8</v>
      </c>
      <c r="C5" s="2" t="s">
        <v>1</v>
      </c>
      <c r="D5" s="2" t="s">
        <v>40</v>
      </c>
      <c r="E5" s="2">
        <v>25</v>
      </c>
      <c r="F5" s="43" t="s">
        <v>103</v>
      </c>
    </row>
    <row r="6" spans="1:6" ht="38.25">
      <c r="A6" s="2" t="s">
        <v>60</v>
      </c>
      <c r="B6" s="31" t="s">
        <v>8</v>
      </c>
      <c r="C6" s="2" t="s">
        <v>47</v>
      </c>
      <c r="D6" s="2" t="s">
        <v>56</v>
      </c>
      <c r="E6" s="2">
        <v>5</v>
      </c>
      <c r="F6" s="43" t="s">
        <v>104</v>
      </c>
    </row>
    <row r="7" spans="1:6" ht="38.25">
      <c r="A7" s="2" t="s">
        <v>61</v>
      </c>
      <c r="B7" s="31" t="s">
        <v>8</v>
      </c>
      <c r="C7" s="2" t="s">
        <v>12</v>
      </c>
      <c r="D7" s="2" t="s">
        <v>41</v>
      </c>
      <c r="E7" s="2">
        <v>3</v>
      </c>
      <c r="F7" s="43" t="s">
        <v>105</v>
      </c>
    </row>
    <row r="8" spans="1:6" ht="25.5">
      <c r="A8" s="2" t="s">
        <v>62</v>
      </c>
      <c r="B8" s="31" t="s">
        <v>8</v>
      </c>
      <c r="C8" s="2" t="s">
        <v>13</v>
      </c>
      <c r="D8" s="2"/>
      <c r="E8" s="2">
        <v>24</v>
      </c>
      <c r="F8" s="43" t="s">
        <v>106</v>
      </c>
    </row>
    <row r="9" spans="1:6" ht="38.25">
      <c r="A9" s="2" t="s">
        <v>63</v>
      </c>
      <c r="B9" s="31" t="s">
        <v>8</v>
      </c>
      <c r="C9" s="2" t="s">
        <v>11</v>
      </c>
      <c r="D9" s="2" t="s">
        <v>42</v>
      </c>
      <c r="E9" s="2">
        <v>23</v>
      </c>
      <c r="F9" s="43" t="s">
        <v>107</v>
      </c>
    </row>
    <row r="10" spans="1:6" ht="51">
      <c r="A10" s="17" t="s">
        <v>64</v>
      </c>
      <c r="B10" s="18" t="s">
        <v>9</v>
      </c>
      <c r="C10" s="2" t="s">
        <v>0</v>
      </c>
      <c r="D10" s="2"/>
      <c r="E10" s="3">
        <f>E9/E8</f>
        <v>0.95833333333333337</v>
      </c>
      <c r="F10" s="43" t="s">
        <v>108</v>
      </c>
    </row>
    <row r="11" spans="1:6" ht="25.5">
      <c r="A11" s="2" t="s">
        <v>65</v>
      </c>
      <c r="B11" s="31" t="s">
        <v>8</v>
      </c>
      <c r="C11" s="2" t="s">
        <v>15</v>
      </c>
      <c r="D11" s="2" t="s">
        <v>16</v>
      </c>
      <c r="E11" s="2">
        <v>350</v>
      </c>
      <c r="F11" s="43" t="s">
        <v>109</v>
      </c>
    </row>
    <row r="12" spans="1:6" ht="51">
      <c r="A12" s="2" t="s">
        <v>66</v>
      </c>
      <c r="B12" s="31" t="s">
        <v>8</v>
      </c>
      <c r="C12" s="2" t="s">
        <v>14</v>
      </c>
      <c r="D12" s="2" t="s">
        <v>46</v>
      </c>
      <c r="E12" s="2">
        <v>20</v>
      </c>
      <c r="F12" s="43" t="s">
        <v>110</v>
      </c>
    </row>
    <row r="13" spans="1:6" ht="38.25">
      <c r="A13" s="17" t="s">
        <v>67</v>
      </c>
      <c r="B13" s="18" t="s">
        <v>9</v>
      </c>
      <c r="C13" s="2" t="s">
        <v>2</v>
      </c>
      <c r="D13" s="2"/>
      <c r="E13" s="3">
        <f>(E11-E12)/E11</f>
        <v>0.94285714285714284</v>
      </c>
      <c r="F13" s="43" t="s">
        <v>111</v>
      </c>
    </row>
    <row r="14" spans="1:6" ht="44.25" customHeight="1">
      <c r="A14" s="14" t="s">
        <v>68</v>
      </c>
      <c r="B14" s="15" t="s">
        <v>53</v>
      </c>
      <c r="C14" s="14" t="s">
        <v>147</v>
      </c>
      <c r="D14" s="14" t="s">
        <v>52</v>
      </c>
      <c r="E14" s="14">
        <v>5</v>
      </c>
      <c r="F14" s="43" t="s">
        <v>112</v>
      </c>
    </row>
    <row r="15" spans="1:6" ht="38.25">
      <c r="A15" s="2" t="s">
        <v>69</v>
      </c>
      <c r="B15" s="31" t="s">
        <v>8</v>
      </c>
      <c r="C15" s="2" t="s">
        <v>148</v>
      </c>
      <c r="D15" s="2" t="s">
        <v>18</v>
      </c>
      <c r="E15" s="5">
        <v>50</v>
      </c>
      <c r="F15" s="43" t="s">
        <v>113</v>
      </c>
    </row>
    <row r="16" spans="1:6" ht="51">
      <c r="A16" s="17" t="s">
        <v>70</v>
      </c>
      <c r="B16" s="18" t="s">
        <v>9</v>
      </c>
      <c r="C16" s="2" t="s">
        <v>51</v>
      </c>
      <c r="D16" s="2"/>
      <c r="E16" s="3">
        <f>(E11-E15)/E11</f>
        <v>0.8571428571428571</v>
      </c>
      <c r="F16" s="43" t="s">
        <v>114</v>
      </c>
    </row>
    <row r="17" spans="1:6" ht="51">
      <c r="A17" s="2" t="s">
        <v>71</v>
      </c>
      <c r="B17" s="31" t="s">
        <v>8</v>
      </c>
      <c r="C17" s="2" t="s">
        <v>20</v>
      </c>
      <c r="D17" s="2"/>
      <c r="E17" s="2">
        <v>10</v>
      </c>
      <c r="F17" s="43" t="s">
        <v>115</v>
      </c>
    </row>
    <row r="18" spans="1:6" ht="76.5">
      <c r="A18" s="17" t="s">
        <v>72</v>
      </c>
      <c r="B18" s="18" t="s">
        <v>9</v>
      </c>
      <c r="C18" s="2" t="s">
        <v>149</v>
      </c>
      <c r="D18" s="2"/>
      <c r="E18" s="3">
        <f>E17/E11</f>
        <v>2.8571428571428571E-2</v>
      </c>
      <c r="F18" s="43" t="s">
        <v>116</v>
      </c>
    </row>
    <row r="19" spans="1:6" ht="127.5">
      <c r="A19" s="2" t="s">
        <v>73</v>
      </c>
      <c r="B19" s="31" t="s">
        <v>8</v>
      </c>
      <c r="C19" s="2" t="s">
        <v>21</v>
      </c>
      <c r="D19" s="2" t="s">
        <v>153</v>
      </c>
      <c r="E19" s="2">
        <v>430</v>
      </c>
      <c r="F19" s="43" t="s">
        <v>117</v>
      </c>
    </row>
    <row r="20" spans="1:6" ht="51">
      <c r="A20" s="2" t="s">
        <v>74</v>
      </c>
      <c r="B20" s="31" t="s">
        <v>8</v>
      </c>
      <c r="C20" s="2" t="s">
        <v>3</v>
      </c>
      <c r="D20" s="2" t="s">
        <v>144</v>
      </c>
      <c r="E20" s="2">
        <v>320</v>
      </c>
      <c r="F20" s="43" t="s">
        <v>118</v>
      </c>
    </row>
    <row r="21" spans="1:6" ht="38.25">
      <c r="A21" s="2" t="s">
        <v>75</v>
      </c>
      <c r="B21" s="31" t="s">
        <v>8</v>
      </c>
      <c r="C21" s="2" t="s">
        <v>27</v>
      </c>
      <c r="D21" s="2" t="s">
        <v>22</v>
      </c>
      <c r="E21" s="2">
        <v>30</v>
      </c>
      <c r="F21" s="43" t="s">
        <v>119</v>
      </c>
    </row>
    <row r="22" spans="1:6" ht="38.25">
      <c r="A22" s="2" t="s">
        <v>76</v>
      </c>
      <c r="B22" s="31" t="s">
        <v>8</v>
      </c>
      <c r="C22" s="2" t="s">
        <v>28</v>
      </c>
      <c r="D22" s="8" t="s">
        <v>24</v>
      </c>
      <c r="E22" s="2">
        <v>50</v>
      </c>
      <c r="F22" s="43" t="s">
        <v>120</v>
      </c>
    </row>
    <row r="23" spans="1:6" ht="25.5">
      <c r="A23" s="2" t="s">
        <v>77</v>
      </c>
      <c r="B23" s="31" t="s">
        <v>8</v>
      </c>
      <c r="C23" s="2" t="s">
        <v>23</v>
      </c>
      <c r="D23" s="2" t="s">
        <v>43</v>
      </c>
      <c r="E23" s="2">
        <v>6</v>
      </c>
      <c r="F23" s="43" t="s">
        <v>121</v>
      </c>
    </row>
    <row r="24" spans="1:6" ht="38.25">
      <c r="A24" s="17" t="s">
        <v>78</v>
      </c>
      <c r="B24" s="18" t="s">
        <v>9</v>
      </c>
      <c r="C24" s="2" t="s">
        <v>25</v>
      </c>
      <c r="D24" s="2"/>
      <c r="E24" s="3">
        <f>E21/E20</f>
        <v>9.375E-2</v>
      </c>
      <c r="F24" s="43" t="s">
        <v>122</v>
      </c>
    </row>
    <row r="25" spans="1:6" ht="38.25">
      <c r="A25" s="17" t="s">
        <v>79</v>
      </c>
      <c r="B25" s="18" t="s">
        <v>9</v>
      </c>
      <c r="C25" s="2" t="s">
        <v>26</v>
      </c>
      <c r="D25" s="2"/>
      <c r="E25" s="3">
        <f>E22/E20</f>
        <v>0.15625</v>
      </c>
      <c r="F25" s="43" t="s">
        <v>123</v>
      </c>
    </row>
    <row r="26" spans="1:6" ht="25.5">
      <c r="A26" s="17" t="s">
        <v>80</v>
      </c>
      <c r="B26" s="18" t="s">
        <v>9</v>
      </c>
      <c r="C26" s="2" t="s">
        <v>29</v>
      </c>
      <c r="D26" s="2"/>
      <c r="E26" s="3">
        <f>E23/E20</f>
        <v>1.8749999999999999E-2</v>
      </c>
      <c r="F26" s="43" t="s">
        <v>124</v>
      </c>
    </row>
    <row r="27" spans="1:6" ht="25.5">
      <c r="A27" s="2" t="s">
        <v>81</v>
      </c>
      <c r="B27" s="31" t="s">
        <v>8</v>
      </c>
      <c r="C27" s="2" t="s">
        <v>30</v>
      </c>
      <c r="D27" s="2" t="s">
        <v>154</v>
      </c>
      <c r="E27" s="2">
        <v>300</v>
      </c>
      <c r="F27" s="43" t="s">
        <v>125</v>
      </c>
    </row>
    <row r="28" spans="1:6" ht="38.25">
      <c r="A28" s="2" t="s">
        <v>82</v>
      </c>
      <c r="B28" s="31" t="s">
        <v>8</v>
      </c>
      <c r="C28" s="2" t="s">
        <v>31</v>
      </c>
      <c r="D28" s="2" t="s">
        <v>44</v>
      </c>
      <c r="E28" s="2">
        <v>30</v>
      </c>
      <c r="F28" s="43" t="s">
        <v>126</v>
      </c>
    </row>
    <row r="29" spans="1:6" ht="51">
      <c r="A29" s="17" t="s">
        <v>83</v>
      </c>
      <c r="B29" s="18" t="s">
        <v>9</v>
      </c>
      <c r="C29" s="2" t="s">
        <v>150</v>
      </c>
      <c r="D29" s="2" t="s">
        <v>32</v>
      </c>
      <c r="E29" s="3">
        <f>E28/E27</f>
        <v>0.1</v>
      </c>
      <c r="F29" s="43" t="s">
        <v>127</v>
      </c>
    </row>
    <row r="30" spans="1:6" ht="63.75">
      <c r="A30" s="2" t="s">
        <v>84</v>
      </c>
      <c r="B30" s="31" t="s">
        <v>8</v>
      </c>
      <c r="C30" s="2" t="s">
        <v>151</v>
      </c>
      <c r="D30" s="2" t="s">
        <v>145</v>
      </c>
      <c r="E30" s="5">
        <v>9</v>
      </c>
      <c r="F30" s="43" t="s">
        <v>128</v>
      </c>
    </row>
    <row r="31" spans="1:6" ht="38.25">
      <c r="A31" s="17" t="s">
        <v>85</v>
      </c>
      <c r="B31" s="18" t="s">
        <v>9</v>
      </c>
      <c r="C31" s="2" t="s">
        <v>4</v>
      </c>
      <c r="D31" s="2" t="s">
        <v>32</v>
      </c>
      <c r="E31" s="3">
        <f>E30/E27</f>
        <v>0.03</v>
      </c>
      <c r="F31" s="43" t="s">
        <v>129</v>
      </c>
    </row>
    <row r="32" spans="1:6" ht="38.25">
      <c r="A32" s="2" t="s">
        <v>86</v>
      </c>
      <c r="B32" s="31" t="s">
        <v>8</v>
      </c>
      <c r="C32" s="2" t="s">
        <v>45</v>
      </c>
      <c r="D32" s="2" t="s">
        <v>48</v>
      </c>
      <c r="E32" s="2"/>
      <c r="F32" s="43" t="s">
        <v>130</v>
      </c>
    </row>
    <row r="33" spans="1:6" ht="255">
      <c r="A33" s="2" t="s">
        <v>87</v>
      </c>
      <c r="B33" s="31" t="s">
        <v>8</v>
      </c>
      <c r="C33" s="2" t="s">
        <v>34</v>
      </c>
      <c r="D33" s="2" t="s">
        <v>35</v>
      </c>
      <c r="E33" s="2">
        <v>6</v>
      </c>
      <c r="F33" s="43" t="s">
        <v>131</v>
      </c>
    </row>
    <row r="34" spans="1:6" ht="153">
      <c r="A34" s="2" t="s">
        <v>88</v>
      </c>
      <c r="B34" s="31" t="s">
        <v>8</v>
      </c>
      <c r="C34" s="2" t="s">
        <v>36</v>
      </c>
      <c r="D34" s="2" t="s">
        <v>37</v>
      </c>
      <c r="E34" s="2">
        <v>5</v>
      </c>
      <c r="F34" s="43" t="s">
        <v>132</v>
      </c>
    </row>
    <row r="35" spans="1:6" ht="25.5">
      <c r="A35" s="17" t="s">
        <v>89</v>
      </c>
      <c r="B35" s="18" t="s">
        <v>9</v>
      </c>
      <c r="C35" s="2" t="s">
        <v>38</v>
      </c>
      <c r="D35" s="2"/>
      <c r="E35" s="6">
        <f>E33/E19</f>
        <v>1.3953488372093023E-2</v>
      </c>
      <c r="F35" s="43" t="s">
        <v>133</v>
      </c>
    </row>
    <row r="36" spans="1:6" ht="25.5">
      <c r="A36" s="17" t="s">
        <v>90</v>
      </c>
      <c r="B36" s="18" t="s">
        <v>9</v>
      </c>
      <c r="C36" s="2" t="s">
        <v>39</v>
      </c>
      <c r="D36" s="2"/>
      <c r="E36" s="6">
        <f>E34/E20</f>
        <v>1.5625E-2</v>
      </c>
      <c r="F36" s="43" t="s">
        <v>134</v>
      </c>
    </row>
    <row r="39" spans="1:6">
      <c r="C39" s="9" t="s">
        <v>5</v>
      </c>
      <c r="D39" s="10"/>
    </row>
    <row r="40" spans="1:6">
      <c r="C40" s="11"/>
    </row>
    <row r="41" spans="1:6" ht="25.5">
      <c r="C41" s="16" t="s">
        <v>54</v>
      </c>
    </row>
    <row r="42" spans="1:6">
      <c r="C42" s="11"/>
    </row>
    <row r="43" spans="1:6" ht="25.5">
      <c r="C43" s="11" t="s">
        <v>55</v>
      </c>
    </row>
    <row r="44" spans="1:6">
      <c r="C44" s="11"/>
    </row>
    <row r="45" spans="1:6">
      <c r="C45" s="19" t="s">
        <v>95</v>
      </c>
    </row>
    <row r="46" spans="1:6">
      <c r="C46" s="11"/>
    </row>
    <row r="47" spans="1:6">
      <c r="C47" s="12"/>
    </row>
    <row r="50" spans="1:4">
      <c r="A50" s="30"/>
      <c r="B50" s="1"/>
    </row>
    <row r="51" spans="1:4" ht="15">
      <c r="A51" s="30"/>
      <c r="B51" s="13"/>
      <c r="C51" s="97"/>
      <c r="D51" s="98"/>
    </row>
    <row r="52" spans="1:4" ht="15">
      <c r="A52" s="30"/>
      <c r="B52" s="1"/>
      <c r="C52" s="97"/>
      <c r="D52" s="98"/>
    </row>
    <row r="53" spans="1:4">
      <c r="A53" s="30"/>
      <c r="B53" s="1"/>
      <c r="C53" s="97"/>
      <c r="D53" s="97"/>
    </row>
    <row r="54" spans="1:4">
      <c r="A54" s="30"/>
      <c r="B54" s="1"/>
      <c r="C54" s="95"/>
      <c r="D54" s="95"/>
    </row>
    <row r="55" spans="1:4">
      <c r="A55" s="30"/>
      <c r="B55" s="1"/>
      <c r="C55" s="95"/>
      <c r="D55" s="95"/>
    </row>
  </sheetData>
  <sheetProtection password="ED47" sheet="1" objects="1" scenarios="1"/>
  <autoFilter ref="A2:D36">
    <filterColumn colId="0"/>
    <filterColumn colId="1"/>
  </autoFilter>
  <mergeCells count="6">
    <mergeCell ref="C55:D55"/>
    <mergeCell ref="C1:D1"/>
    <mergeCell ref="C51:D51"/>
    <mergeCell ref="C52:D52"/>
    <mergeCell ref="C53:D53"/>
    <mergeCell ref="C54:D54"/>
  </mergeCells>
  <pageMargins left="0.70866141732283472" right="0.70866141732283472" top="0.74803149606299213" bottom="0.74803149606299213" header="0.31496062992125984" footer="0.31496062992125984"/>
  <pageSetup paperSize="9" scale="65" fitToHeight="2" orientation="portrait" r:id="rId1"/>
</worksheet>
</file>

<file path=xl/worksheets/sheet3.xml><?xml version="1.0" encoding="utf-8"?>
<worksheet xmlns="http://schemas.openxmlformats.org/spreadsheetml/2006/main" xmlns:r="http://schemas.openxmlformats.org/officeDocument/2006/relationships">
  <sheetPr>
    <tabColor rgb="FF00B0F0"/>
  </sheetPr>
  <dimension ref="A1:Z37"/>
  <sheetViews>
    <sheetView zoomScale="85" zoomScaleNormal="85" workbookViewId="0">
      <selection activeCell="H1" sqref="H1"/>
    </sheetView>
  </sheetViews>
  <sheetFormatPr defaultRowHeight="12.75"/>
  <cols>
    <col min="1" max="1" width="36.85546875" style="21" customWidth="1"/>
    <col min="2" max="2" width="16.7109375" style="21" customWidth="1"/>
    <col min="3" max="3" width="14.7109375" style="68" customWidth="1"/>
    <col min="4" max="5" width="15" style="21" customWidth="1"/>
    <col min="6" max="6" width="11.28515625" style="21" customWidth="1"/>
    <col min="7" max="7" width="16.85546875" style="21" customWidth="1"/>
    <col min="8" max="8" width="24.5703125" style="21" customWidth="1"/>
    <col min="9" max="9" width="14" style="21" customWidth="1"/>
    <col min="10" max="10" width="14.140625" style="21" customWidth="1"/>
    <col min="11" max="11" width="18" style="21" customWidth="1"/>
    <col min="12" max="12" width="12.140625" style="21" customWidth="1"/>
    <col min="13" max="13" width="19.7109375" style="21" customWidth="1"/>
    <col min="14" max="14" width="18.140625" style="21" customWidth="1"/>
    <col min="15" max="15" width="24.5703125" style="21" customWidth="1"/>
    <col min="16" max="17" width="13" style="21" customWidth="1"/>
    <col min="18" max="19" width="17.5703125" style="21" customWidth="1"/>
    <col min="20" max="20" width="13" style="21" customWidth="1"/>
    <col min="21" max="24" width="19.42578125" style="21" customWidth="1"/>
    <col min="25" max="26" width="13.5703125" style="21" customWidth="1"/>
    <col min="27" max="16384" width="9.140625" style="21"/>
  </cols>
  <sheetData>
    <row r="1" spans="1:26" ht="15" customHeight="1">
      <c r="A1" s="58" t="s">
        <v>136</v>
      </c>
      <c r="B1" s="99" t="s">
        <v>181</v>
      </c>
      <c r="C1" s="99"/>
      <c r="D1" s="99"/>
      <c r="E1" s="100"/>
      <c r="F1" s="100"/>
    </row>
    <row r="2" spans="1:26" ht="15">
      <c r="A2" s="58" t="s">
        <v>97</v>
      </c>
      <c r="B2" s="99" t="s">
        <v>169</v>
      </c>
      <c r="C2" s="99"/>
      <c r="D2" s="99"/>
      <c r="E2" s="100"/>
      <c r="F2" s="100"/>
    </row>
    <row r="3" spans="1:26" ht="15">
      <c r="A3" s="58" t="s">
        <v>96</v>
      </c>
      <c r="B3" s="99" t="s">
        <v>196</v>
      </c>
      <c r="C3" s="101"/>
      <c r="D3" s="101"/>
      <c r="E3" s="102"/>
      <c r="F3" s="102"/>
      <c r="G3" s="29"/>
      <c r="H3" s="29"/>
      <c r="I3" s="29"/>
      <c r="J3" s="29"/>
      <c r="K3" s="29"/>
      <c r="L3" s="29"/>
      <c r="M3" s="29"/>
      <c r="N3" s="29"/>
      <c r="O3" s="29"/>
      <c r="P3" s="29"/>
      <c r="Q3" s="29"/>
      <c r="R3" s="29"/>
      <c r="S3" s="29"/>
      <c r="T3" s="29"/>
      <c r="U3" s="29"/>
      <c r="V3" s="29"/>
      <c r="W3" s="29"/>
      <c r="X3" s="29"/>
      <c r="Y3" s="29"/>
      <c r="Z3" s="29"/>
    </row>
    <row r="4" spans="1:26" ht="15">
      <c r="A4" s="58" t="s">
        <v>135</v>
      </c>
      <c r="B4" s="103" t="s">
        <v>197</v>
      </c>
      <c r="C4" s="99"/>
      <c r="D4" s="99"/>
      <c r="E4" s="104"/>
      <c r="F4" s="104"/>
    </row>
    <row r="5" spans="1:26">
      <c r="A5" s="25"/>
      <c r="B5" s="25"/>
      <c r="C5" s="64"/>
      <c r="D5" s="25" t="s">
        <v>101</v>
      </c>
      <c r="E5" s="25" t="s">
        <v>102</v>
      </c>
      <c r="F5" s="25" t="s">
        <v>103</v>
      </c>
      <c r="G5" s="25" t="s">
        <v>104</v>
      </c>
      <c r="H5" s="25" t="s">
        <v>105</v>
      </c>
      <c r="I5" s="25" t="s">
        <v>106</v>
      </c>
      <c r="J5" s="25" t="s">
        <v>107</v>
      </c>
      <c r="K5" s="25" t="s">
        <v>109</v>
      </c>
      <c r="L5" s="25" t="s">
        <v>110</v>
      </c>
      <c r="M5" s="25" t="s">
        <v>112</v>
      </c>
      <c r="N5" s="25" t="s">
        <v>113</v>
      </c>
      <c r="O5" s="25" t="s">
        <v>115</v>
      </c>
      <c r="P5" s="25" t="s">
        <v>117</v>
      </c>
      <c r="Q5" s="25" t="s">
        <v>118</v>
      </c>
      <c r="R5" s="25" t="s">
        <v>119</v>
      </c>
      <c r="S5" s="25" t="s">
        <v>120</v>
      </c>
      <c r="T5" s="25" t="s">
        <v>121</v>
      </c>
      <c r="U5" s="25" t="s">
        <v>125</v>
      </c>
      <c r="V5" s="25" t="s">
        <v>126</v>
      </c>
      <c r="W5" s="25" t="s">
        <v>128</v>
      </c>
      <c r="X5" s="25" t="s">
        <v>130</v>
      </c>
      <c r="Y5" s="25" t="s">
        <v>131</v>
      </c>
      <c r="Z5" s="25" t="s">
        <v>132</v>
      </c>
    </row>
    <row r="6" spans="1:26" ht="18.75" customHeight="1">
      <c r="A6" s="22"/>
      <c r="B6" s="22"/>
      <c r="C6" s="65"/>
      <c r="D6" s="2" t="s">
        <v>57</v>
      </c>
      <c r="E6" s="2" t="s">
        <v>58</v>
      </c>
      <c r="F6" s="2" t="s">
        <v>59</v>
      </c>
      <c r="G6" s="2" t="s">
        <v>60</v>
      </c>
      <c r="H6" s="2" t="s">
        <v>61</v>
      </c>
      <c r="I6" s="2" t="s">
        <v>62</v>
      </c>
      <c r="J6" s="2" t="s">
        <v>63</v>
      </c>
      <c r="K6" s="2" t="s">
        <v>65</v>
      </c>
      <c r="L6" s="2" t="s">
        <v>66</v>
      </c>
      <c r="M6" s="14" t="s">
        <v>68</v>
      </c>
      <c r="N6" s="2" t="s">
        <v>69</v>
      </c>
      <c r="O6" s="2" t="s">
        <v>71</v>
      </c>
      <c r="P6" s="2" t="s">
        <v>73</v>
      </c>
      <c r="Q6" s="2" t="s">
        <v>74</v>
      </c>
      <c r="R6" s="2" t="s">
        <v>75</v>
      </c>
      <c r="S6" s="2" t="s">
        <v>76</v>
      </c>
      <c r="T6" s="2" t="s">
        <v>77</v>
      </c>
      <c r="U6" s="2" t="s">
        <v>81</v>
      </c>
      <c r="V6" s="2" t="s">
        <v>82</v>
      </c>
      <c r="W6" s="2" t="s">
        <v>84</v>
      </c>
      <c r="X6" s="2" t="s">
        <v>86</v>
      </c>
      <c r="Y6" s="2" t="s">
        <v>87</v>
      </c>
      <c r="Z6" s="2" t="s">
        <v>88</v>
      </c>
    </row>
    <row r="7" spans="1:26" ht="90">
      <c r="A7" s="23" t="s">
        <v>98</v>
      </c>
      <c r="B7" s="63" t="s">
        <v>176</v>
      </c>
      <c r="C7" s="66" t="s">
        <v>177</v>
      </c>
      <c r="D7" s="2" t="s">
        <v>146</v>
      </c>
      <c r="E7" s="2" t="s">
        <v>91</v>
      </c>
      <c r="F7" s="2" t="s">
        <v>1</v>
      </c>
      <c r="G7" s="2" t="s">
        <v>47</v>
      </c>
      <c r="H7" s="2" t="s">
        <v>12</v>
      </c>
      <c r="I7" s="2" t="s">
        <v>13</v>
      </c>
      <c r="J7" s="2" t="s">
        <v>11</v>
      </c>
      <c r="K7" s="2" t="s">
        <v>15</v>
      </c>
      <c r="L7" s="2" t="s">
        <v>14</v>
      </c>
      <c r="M7" s="14" t="s">
        <v>50</v>
      </c>
      <c r="N7" s="2" t="s">
        <v>17</v>
      </c>
      <c r="O7" s="2" t="s">
        <v>20</v>
      </c>
      <c r="P7" s="2" t="s">
        <v>21</v>
      </c>
      <c r="Q7" s="2" t="s">
        <v>3</v>
      </c>
      <c r="R7" s="2" t="s">
        <v>27</v>
      </c>
      <c r="S7" s="2" t="s">
        <v>28</v>
      </c>
      <c r="T7" s="2" t="s">
        <v>23</v>
      </c>
      <c r="U7" s="2" t="s">
        <v>30</v>
      </c>
      <c r="V7" s="2" t="s">
        <v>31</v>
      </c>
      <c r="W7" s="2" t="s">
        <v>10</v>
      </c>
      <c r="X7" s="2" t="s">
        <v>45</v>
      </c>
      <c r="Y7" s="2" t="s">
        <v>34</v>
      </c>
      <c r="Z7" s="2" t="s">
        <v>36</v>
      </c>
    </row>
    <row r="8" spans="1:26">
      <c r="A8" s="24" t="s">
        <v>173</v>
      </c>
      <c r="B8" s="24" t="s">
        <v>170</v>
      </c>
      <c r="C8" s="67">
        <v>201309</v>
      </c>
      <c r="D8" s="24">
        <v>50</v>
      </c>
      <c r="E8" s="24">
        <v>40</v>
      </c>
      <c r="F8" s="24">
        <v>10</v>
      </c>
      <c r="G8" s="24">
        <v>5</v>
      </c>
      <c r="H8" s="24">
        <v>3</v>
      </c>
      <c r="I8" s="24">
        <v>10</v>
      </c>
      <c r="J8" s="24">
        <v>9</v>
      </c>
      <c r="K8" s="24">
        <v>300</v>
      </c>
      <c r="L8" s="24">
        <v>20</v>
      </c>
      <c r="M8" s="24">
        <v>5</v>
      </c>
      <c r="N8" s="24">
        <v>10</v>
      </c>
      <c r="O8" s="24">
        <v>10</v>
      </c>
      <c r="P8" s="24">
        <v>430</v>
      </c>
      <c r="Q8" s="24">
        <v>320</v>
      </c>
      <c r="R8" s="24">
        <v>30</v>
      </c>
      <c r="S8" s="24">
        <v>50</v>
      </c>
      <c r="T8" s="24">
        <v>6</v>
      </c>
      <c r="U8" s="24">
        <v>320</v>
      </c>
      <c r="V8" s="24">
        <v>30</v>
      </c>
      <c r="W8" s="24">
        <v>9</v>
      </c>
      <c r="X8" s="24"/>
      <c r="Y8" s="24">
        <v>6</v>
      </c>
      <c r="Z8" s="24">
        <v>5</v>
      </c>
    </row>
    <row r="9" spans="1:26">
      <c r="A9" s="24" t="s">
        <v>174</v>
      </c>
      <c r="B9" s="24" t="s">
        <v>171</v>
      </c>
      <c r="C9" s="67">
        <v>201309</v>
      </c>
      <c r="D9" s="24">
        <v>50</v>
      </c>
      <c r="E9" s="24">
        <v>40</v>
      </c>
      <c r="F9" s="24">
        <v>10</v>
      </c>
      <c r="G9" s="24">
        <v>5</v>
      </c>
      <c r="H9" s="24">
        <v>3</v>
      </c>
      <c r="I9" s="24">
        <v>10</v>
      </c>
      <c r="J9" s="24">
        <v>9</v>
      </c>
      <c r="K9" s="24">
        <v>300</v>
      </c>
      <c r="L9" s="24">
        <v>20</v>
      </c>
      <c r="M9" s="24">
        <v>5</v>
      </c>
      <c r="N9" s="24">
        <v>10</v>
      </c>
      <c r="O9" s="24">
        <v>10</v>
      </c>
      <c r="P9" s="24">
        <v>430</v>
      </c>
      <c r="Q9" s="24">
        <v>320</v>
      </c>
      <c r="R9" s="24">
        <v>30</v>
      </c>
      <c r="S9" s="24">
        <v>50</v>
      </c>
      <c r="T9" s="24">
        <v>6</v>
      </c>
      <c r="U9" s="24">
        <v>320</v>
      </c>
      <c r="V9" s="24">
        <v>30</v>
      </c>
      <c r="W9" s="24">
        <v>9</v>
      </c>
      <c r="X9" s="24"/>
      <c r="Y9" s="24">
        <v>6</v>
      </c>
      <c r="Z9" s="24">
        <v>5</v>
      </c>
    </row>
    <row r="10" spans="1:26">
      <c r="A10" s="24" t="s">
        <v>175</v>
      </c>
      <c r="B10" s="24" t="s">
        <v>172</v>
      </c>
      <c r="C10" s="67">
        <v>201309</v>
      </c>
      <c r="D10" s="24">
        <v>50</v>
      </c>
      <c r="E10" s="24">
        <v>40</v>
      </c>
      <c r="F10" s="24">
        <v>10</v>
      </c>
      <c r="G10" s="24">
        <v>5</v>
      </c>
      <c r="H10" s="24">
        <v>3</v>
      </c>
      <c r="I10" s="24">
        <v>10</v>
      </c>
      <c r="J10" s="24">
        <v>9</v>
      </c>
      <c r="K10" s="24">
        <v>300</v>
      </c>
      <c r="L10" s="24">
        <v>20</v>
      </c>
      <c r="M10" s="24">
        <v>5</v>
      </c>
      <c r="N10" s="24">
        <v>10</v>
      </c>
      <c r="O10" s="24">
        <v>10</v>
      </c>
      <c r="P10" s="24">
        <v>430</v>
      </c>
      <c r="Q10" s="24">
        <v>320</v>
      </c>
      <c r="R10" s="24">
        <v>30</v>
      </c>
      <c r="S10" s="24">
        <v>50</v>
      </c>
      <c r="T10" s="24">
        <v>6</v>
      </c>
      <c r="U10" s="24">
        <v>320</v>
      </c>
      <c r="V10" s="24">
        <v>30</v>
      </c>
      <c r="W10" s="24">
        <v>9</v>
      </c>
      <c r="X10" s="24"/>
      <c r="Y10" s="24">
        <v>6</v>
      </c>
      <c r="Z10" s="24">
        <v>5</v>
      </c>
    </row>
    <row r="11" spans="1:26">
      <c r="A11" s="24" t="s">
        <v>180</v>
      </c>
      <c r="B11" s="24"/>
      <c r="C11" s="67"/>
      <c r="D11" s="24"/>
      <c r="E11" s="24"/>
      <c r="F11" s="24"/>
      <c r="G11" s="24"/>
      <c r="H11" s="24"/>
      <c r="I11" s="24"/>
      <c r="J11" s="24"/>
      <c r="K11" s="24"/>
      <c r="L11" s="24"/>
      <c r="M11" s="24"/>
      <c r="N11" s="24"/>
      <c r="O11" s="24"/>
      <c r="P11" s="24"/>
      <c r="Q11" s="24"/>
      <c r="R11" s="24"/>
      <c r="S11" s="24"/>
      <c r="T11" s="24"/>
      <c r="U11" s="24"/>
      <c r="V11" s="24"/>
      <c r="W11" s="24"/>
      <c r="X11" s="24"/>
      <c r="Y11" s="24"/>
      <c r="Z11" s="24"/>
    </row>
    <row r="12" spans="1:26">
      <c r="A12" s="24"/>
      <c r="B12" s="24"/>
      <c r="C12" s="67"/>
      <c r="D12" s="24"/>
      <c r="E12" s="24"/>
      <c r="F12" s="24"/>
      <c r="G12" s="24"/>
      <c r="H12" s="24"/>
      <c r="I12" s="24"/>
      <c r="J12" s="24"/>
      <c r="K12" s="24"/>
      <c r="L12" s="24"/>
      <c r="M12" s="24"/>
      <c r="N12" s="24"/>
      <c r="O12" s="24"/>
      <c r="P12" s="24"/>
      <c r="Q12" s="24"/>
      <c r="R12" s="24"/>
      <c r="S12" s="24"/>
      <c r="T12" s="24"/>
      <c r="U12" s="24"/>
      <c r="V12" s="24"/>
      <c r="W12" s="24"/>
      <c r="X12" s="24"/>
      <c r="Y12" s="24"/>
      <c r="Z12" s="24"/>
    </row>
    <row r="13" spans="1:26">
      <c r="A13" s="24"/>
      <c r="B13" s="24"/>
      <c r="C13" s="67"/>
      <c r="D13" s="24"/>
      <c r="E13" s="24"/>
      <c r="F13" s="24"/>
      <c r="G13" s="24"/>
      <c r="H13" s="24"/>
      <c r="I13" s="24"/>
      <c r="J13" s="24"/>
      <c r="K13" s="24"/>
      <c r="L13" s="24"/>
      <c r="M13" s="24"/>
      <c r="N13" s="24"/>
      <c r="O13" s="24"/>
      <c r="P13" s="24"/>
      <c r="Q13" s="24"/>
      <c r="R13" s="24"/>
      <c r="S13" s="24"/>
      <c r="T13" s="24"/>
      <c r="U13" s="24"/>
      <c r="V13" s="24"/>
      <c r="W13" s="24"/>
      <c r="X13" s="24"/>
      <c r="Y13" s="24"/>
      <c r="Z13" s="24"/>
    </row>
    <row r="14" spans="1:26">
      <c r="A14" s="24"/>
      <c r="B14" s="24"/>
      <c r="C14" s="67"/>
      <c r="D14" s="24"/>
      <c r="E14" s="24"/>
      <c r="F14" s="24"/>
      <c r="G14" s="24"/>
      <c r="H14" s="24"/>
      <c r="I14" s="24"/>
      <c r="J14" s="24"/>
      <c r="K14" s="24"/>
      <c r="L14" s="24"/>
      <c r="M14" s="24"/>
      <c r="N14" s="24"/>
      <c r="O14" s="24"/>
      <c r="P14" s="24"/>
      <c r="Q14" s="24"/>
      <c r="R14" s="24"/>
      <c r="S14" s="24"/>
      <c r="T14" s="24"/>
      <c r="U14" s="24"/>
      <c r="V14" s="24"/>
      <c r="W14" s="24"/>
      <c r="X14" s="24"/>
      <c r="Y14" s="24"/>
      <c r="Z14" s="24"/>
    </row>
    <row r="15" spans="1:26">
      <c r="A15" s="24"/>
      <c r="B15" s="24"/>
      <c r="C15" s="67"/>
      <c r="D15" s="24"/>
      <c r="E15" s="24"/>
      <c r="F15" s="24"/>
      <c r="G15" s="24"/>
      <c r="H15" s="24"/>
      <c r="I15" s="24"/>
      <c r="J15" s="24"/>
      <c r="K15" s="24"/>
      <c r="L15" s="24"/>
      <c r="M15" s="24"/>
      <c r="N15" s="24"/>
      <c r="O15" s="24"/>
      <c r="P15" s="24"/>
      <c r="Q15" s="24"/>
      <c r="R15" s="24"/>
      <c r="S15" s="24"/>
      <c r="T15" s="24"/>
      <c r="U15" s="24"/>
      <c r="V15" s="24"/>
      <c r="W15" s="24"/>
      <c r="X15" s="24"/>
      <c r="Y15" s="24"/>
      <c r="Z15" s="24"/>
    </row>
    <row r="16" spans="1:26">
      <c r="A16" s="24"/>
      <c r="B16" s="24"/>
      <c r="C16" s="67"/>
      <c r="D16" s="24"/>
      <c r="E16" s="24"/>
      <c r="F16" s="24"/>
      <c r="G16" s="24"/>
      <c r="H16" s="24"/>
      <c r="I16" s="24"/>
      <c r="J16" s="24"/>
      <c r="K16" s="24"/>
      <c r="L16" s="24"/>
      <c r="M16" s="24"/>
      <c r="N16" s="24"/>
      <c r="O16" s="24"/>
      <c r="P16" s="24"/>
      <c r="Q16" s="24"/>
      <c r="R16" s="24"/>
      <c r="S16" s="24"/>
      <c r="T16" s="24"/>
      <c r="U16" s="24"/>
      <c r="V16" s="24"/>
      <c r="W16" s="24"/>
      <c r="X16" s="24"/>
      <c r="Y16" s="24"/>
      <c r="Z16" s="24"/>
    </row>
    <row r="17" spans="1:26">
      <c r="A17" s="24"/>
      <c r="B17" s="24"/>
      <c r="C17" s="67"/>
      <c r="D17" s="24"/>
      <c r="E17" s="24"/>
      <c r="F17" s="24"/>
      <c r="G17" s="24"/>
      <c r="H17" s="24"/>
      <c r="I17" s="24"/>
      <c r="J17" s="24"/>
      <c r="K17" s="24"/>
      <c r="L17" s="24"/>
      <c r="M17" s="24"/>
      <c r="N17" s="24"/>
      <c r="O17" s="24"/>
      <c r="P17" s="24"/>
      <c r="Q17" s="24"/>
      <c r="R17" s="24"/>
      <c r="S17" s="24"/>
      <c r="T17" s="24"/>
      <c r="U17" s="24"/>
      <c r="V17" s="24"/>
      <c r="W17" s="24"/>
      <c r="X17" s="24"/>
      <c r="Y17" s="24"/>
      <c r="Z17" s="24"/>
    </row>
    <row r="18" spans="1:26">
      <c r="A18" s="24"/>
      <c r="B18" s="24"/>
      <c r="C18" s="67"/>
      <c r="D18" s="24"/>
      <c r="E18" s="24"/>
      <c r="F18" s="24"/>
      <c r="G18" s="24"/>
      <c r="H18" s="24"/>
      <c r="I18" s="24"/>
      <c r="J18" s="24"/>
      <c r="K18" s="24"/>
      <c r="L18" s="24"/>
      <c r="M18" s="24"/>
      <c r="N18" s="24"/>
      <c r="O18" s="24"/>
      <c r="P18" s="24"/>
      <c r="Q18" s="24"/>
      <c r="R18" s="24"/>
      <c r="S18" s="24"/>
      <c r="T18" s="24"/>
      <c r="U18" s="24"/>
      <c r="V18" s="24"/>
      <c r="W18" s="24"/>
      <c r="X18" s="24"/>
      <c r="Y18" s="24"/>
      <c r="Z18" s="24"/>
    </row>
    <row r="19" spans="1:26">
      <c r="A19" s="24"/>
      <c r="B19" s="24"/>
      <c r="C19" s="67"/>
      <c r="D19" s="24"/>
      <c r="E19" s="24"/>
      <c r="F19" s="24"/>
      <c r="G19" s="24"/>
      <c r="H19" s="24"/>
      <c r="I19" s="24"/>
      <c r="J19" s="24"/>
      <c r="K19" s="24"/>
      <c r="L19" s="24"/>
      <c r="M19" s="24"/>
      <c r="N19" s="24"/>
      <c r="O19" s="24"/>
      <c r="P19" s="24"/>
      <c r="Q19" s="24"/>
      <c r="R19" s="24"/>
      <c r="S19" s="24"/>
      <c r="T19" s="24"/>
      <c r="U19" s="26"/>
      <c r="V19" s="24"/>
      <c r="W19" s="24"/>
      <c r="X19" s="24"/>
      <c r="Y19" s="24"/>
      <c r="Z19" s="24"/>
    </row>
    <row r="20" spans="1:26">
      <c r="A20" s="24"/>
      <c r="B20" s="24"/>
      <c r="C20" s="67"/>
      <c r="D20" s="24"/>
      <c r="E20" s="24"/>
      <c r="F20" s="24"/>
      <c r="G20" s="24"/>
      <c r="H20" s="24"/>
      <c r="I20" s="24"/>
      <c r="J20" s="24"/>
      <c r="K20" s="24"/>
      <c r="L20" s="24"/>
      <c r="M20" s="24"/>
      <c r="N20" s="24"/>
      <c r="O20" s="24"/>
      <c r="P20" s="24"/>
      <c r="Q20" s="24"/>
      <c r="R20" s="24"/>
      <c r="S20" s="24"/>
      <c r="T20" s="24"/>
      <c r="U20" s="26"/>
      <c r="V20" s="24"/>
      <c r="W20" s="24"/>
      <c r="X20" s="24"/>
      <c r="Y20" s="24"/>
      <c r="Z20" s="24"/>
    </row>
    <row r="21" spans="1:26">
      <c r="A21" s="24"/>
      <c r="B21" s="24"/>
      <c r="C21" s="67"/>
      <c r="D21" s="24"/>
      <c r="E21" s="24"/>
      <c r="F21" s="24"/>
      <c r="G21" s="24"/>
      <c r="H21" s="24"/>
      <c r="I21" s="24"/>
      <c r="J21" s="24"/>
      <c r="K21" s="24"/>
      <c r="L21" s="24"/>
      <c r="M21" s="24"/>
      <c r="N21" s="24"/>
      <c r="O21" s="24"/>
      <c r="P21" s="24"/>
      <c r="Q21" s="24"/>
      <c r="R21" s="24"/>
      <c r="S21" s="24"/>
      <c r="T21" s="24"/>
      <c r="U21" s="26"/>
      <c r="V21" s="24"/>
      <c r="W21" s="24"/>
      <c r="X21" s="24"/>
      <c r="Y21" s="24"/>
      <c r="Z21" s="24"/>
    </row>
    <row r="22" spans="1:26">
      <c r="A22" s="24"/>
      <c r="B22" s="24"/>
      <c r="C22" s="67"/>
      <c r="D22" s="24"/>
      <c r="E22" s="24"/>
      <c r="F22" s="24"/>
      <c r="G22" s="24"/>
      <c r="H22" s="24"/>
      <c r="I22" s="24"/>
      <c r="J22" s="24"/>
      <c r="K22" s="24"/>
      <c r="L22" s="24"/>
      <c r="M22" s="24"/>
      <c r="N22" s="24"/>
      <c r="O22" s="24"/>
      <c r="P22" s="24"/>
      <c r="Q22" s="24"/>
      <c r="R22" s="24"/>
      <c r="S22" s="24"/>
      <c r="T22" s="24"/>
      <c r="U22" s="26"/>
      <c r="V22" s="24"/>
      <c r="W22" s="24"/>
      <c r="X22" s="24"/>
      <c r="Y22" s="24"/>
      <c r="Z22" s="24"/>
    </row>
    <row r="23" spans="1:26">
      <c r="A23" s="24"/>
      <c r="B23" s="24"/>
      <c r="C23" s="67"/>
      <c r="D23" s="24"/>
      <c r="E23" s="24"/>
      <c r="F23" s="24"/>
      <c r="G23" s="24"/>
      <c r="H23" s="24"/>
      <c r="I23" s="24"/>
      <c r="J23" s="24"/>
      <c r="K23" s="24"/>
      <c r="L23" s="24"/>
      <c r="M23" s="24"/>
      <c r="N23" s="24"/>
      <c r="O23" s="24"/>
      <c r="P23" s="24"/>
      <c r="Q23" s="24"/>
      <c r="R23" s="24"/>
      <c r="S23" s="24"/>
      <c r="T23" s="24"/>
      <c r="U23" s="26"/>
      <c r="V23" s="24"/>
      <c r="W23" s="24"/>
      <c r="X23" s="24"/>
      <c r="Y23" s="24"/>
      <c r="Z23" s="24"/>
    </row>
    <row r="24" spans="1:26">
      <c r="A24" s="24"/>
      <c r="B24" s="24"/>
      <c r="C24" s="67"/>
      <c r="D24" s="24"/>
      <c r="E24" s="24"/>
      <c r="F24" s="24"/>
      <c r="G24" s="24"/>
      <c r="H24" s="24"/>
      <c r="I24" s="24"/>
      <c r="J24" s="24"/>
      <c r="K24" s="24"/>
      <c r="L24" s="24"/>
      <c r="M24" s="24"/>
      <c r="N24" s="24"/>
      <c r="O24" s="24"/>
      <c r="P24" s="24"/>
      <c r="Q24" s="24"/>
      <c r="R24" s="24"/>
      <c r="S24" s="24"/>
      <c r="T24" s="24"/>
      <c r="U24" s="26"/>
      <c r="V24" s="24"/>
      <c r="W24" s="24"/>
      <c r="X24" s="24"/>
      <c r="Y24" s="24"/>
      <c r="Z24" s="24"/>
    </row>
    <row r="25" spans="1:26">
      <c r="A25" s="24"/>
      <c r="B25" s="24"/>
      <c r="C25" s="67"/>
      <c r="D25" s="24"/>
      <c r="E25" s="24"/>
      <c r="F25" s="24"/>
      <c r="G25" s="24"/>
      <c r="H25" s="24"/>
      <c r="I25" s="24"/>
      <c r="J25" s="24"/>
      <c r="K25" s="24"/>
      <c r="L25" s="24"/>
      <c r="M25" s="24"/>
      <c r="N25" s="24"/>
      <c r="O25" s="24"/>
      <c r="P25" s="24"/>
      <c r="Q25" s="24"/>
      <c r="R25" s="24"/>
      <c r="S25" s="24"/>
      <c r="T25" s="24"/>
      <c r="U25" s="26"/>
      <c r="V25" s="24"/>
      <c r="W25" s="24"/>
      <c r="X25" s="24"/>
      <c r="Y25" s="24"/>
      <c r="Z25" s="24"/>
    </row>
    <row r="26" spans="1:26">
      <c r="A26" s="24"/>
      <c r="B26" s="24"/>
      <c r="C26" s="67"/>
      <c r="D26" s="24"/>
      <c r="E26" s="24"/>
      <c r="F26" s="24"/>
      <c r="G26" s="24"/>
      <c r="H26" s="24"/>
      <c r="I26" s="24"/>
      <c r="J26" s="24"/>
      <c r="K26" s="24"/>
      <c r="L26" s="24"/>
      <c r="M26" s="24"/>
      <c r="N26" s="24"/>
      <c r="O26" s="24"/>
      <c r="P26" s="24"/>
      <c r="Q26" s="24"/>
      <c r="R26" s="24"/>
      <c r="S26" s="24"/>
      <c r="T26" s="24"/>
      <c r="U26" s="26"/>
      <c r="V26" s="24"/>
      <c r="W26" s="24"/>
      <c r="X26" s="24"/>
      <c r="Y26" s="24"/>
      <c r="Z26" s="24"/>
    </row>
    <row r="27" spans="1:26">
      <c r="A27" s="24"/>
      <c r="B27" s="24"/>
      <c r="C27" s="67"/>
      <c r="D27" s="24"/>
      <c r="E27" s="24"/>
      <c r="F27" s="24"/>
      <c r="G27" s="24"/>
      <c r="H27" s="24"/>
      <c r="I27" s="24"/>
      <c r="J27" s="24"/>
      <c r="K27" s="24"/>
      <c r="L27" s="24"/>
      <c r="M27" s="24"/>
      <c r="N27" s="24"/>
      <c r="O27" s="24"/>
      <c r="P27" s="24"/>
      <c r="Q27" s="24"/>
      <c r="R27" s="24"/>
      <c r="S27" s="24"/>
      <c r="T27" s="24"/>
      <c r="U27" s="26"/>
      <c r="V27" s="24"/>
      <c r="W27" s="24"/>
      <c r="X27" s="24"/>
      <c r="Y27" s="24"/>
      <c r="Z27" s="24"/>
    </row>
    <row r="28" spans="1:26" ht="15">
      <c r="G28"/>
      <c r="H28"/>
      <c r="I28"/>
    </row>
    <row r="29" spans="1:26" ht="15">
      <c r="G29"/>
      <c r="H29"/>
      <c r="I29"/>
    </row>
    <row r="30" spans="1:26" ht="15">
      <c r="G30"/>
      <c r="H30"/>
      <c r="I30"/>
    </row>
    <row r="31" spans="1:26" ht="15">
      <c r="G31"/>
      <c r="H31"/>
      <c r="I31"/>
    </row>
    <row r="32" spans="1:26" ht="15">
      <c r="G32"/>
      <c r="H32"/>
      <c r="I32"/>
    </row>
    <row r="33" spans="7:9" ht="15">
      <c r="G33"/>
      <c r="H33"/>
      <c r="I33"/>
    </row>
    <row r="34" spans="7:9" ht="15">
      <c r="G34"/>
      <c r="H34"/>
      <c r="I34"/>
    </row>
    <row r="35" spans="7:9" ht="15">
      <c r="G35"/>
      <c r="H35"/>
      <c r="I35"/>
    </row>
    <row r="36" spans="7:9" ht="15">
      <c r="G36"/>
      <c r="H36"/>
      <c r="I36"/>
    </row>
    <row r="37" spans="7:9" ht="15">
      <c r="G37"/>
      <c r="H37"/>
      <c r="I37"/>
    </row>
  </sheetData>
  <sheetProtection password="ED47" sheet="1" objects="1" scenarios="1"/>
  <mergeCells count="4">
    <mergeCell ref="B1:F1"/>
    <mergeCell ref="B2:F2"/>
    <mergeCell ref="B3:F3"/>
    <mergeCell ref="B4:F4"/>
  </mergeCells>
  <dataValidations count="1">
    <dataValidation type="whole" allowBlank="1" showInputMessage="1" showErrorMessage="1" sqref="D8:F10 N8:O18 U8:V18 Q8:Q18 I8:J18 E11:F18 L17:L18 L13:L15 K16:L16 K12:L12 K8:L10 L11">
      <formula1>1</formula1>
      <formula2>1000</formula2>
    </dataValidation>
  </dataValidations>
  <pageMargins left="0.27559055118110237" right="0.35433070866141736" top="0.39370078740157483" bottom="0.55118110236220474" header="0.23622047244094491" footer="0.31496062992125984"/>
  <pageSetup paperSize="9" scale="70" fitToHeight="1000" orientation="landscape" r:id="rId1"/>
  <headerFooter>
    <oddFooter>&amp;LPrinted on: &amp;D &amp;T &amp;R&amp;A</oddFooter>
  </headerFooter>
  <colBreaks count="1" manualBreakCount="1">
    <brk id="17" max="29" man="1"/>
  </colBreaks>
  <drawing r:id="rId2"/>
</worksheet>
</file>

<file path=xl/worksheets/sheet4.xml><?xml version="1.0" encoding="utf-8"?>
<worksheet xmlns="http://schemas.openxmlformats.org/spreadsheetml/2006/main" xmlns:r="http://schemas.openxmlformats.org/officeDocument/2006/relationships">
  <sheetPr>
    <tabColor rgb="FFFFFF00"/>
  </sheetPr>
  <dimension ref="A1:Z61"/>
  <sheetViews>
    <sheetView zoomScale="85" zoomScaleNormal="85" workbookViewId="0">
      <pane ySplit="7" topLeftCell="A8" activePane="bottomLeft" state="frozen"/>
      <selection pane="bottomLeft" activeCell="A8" sqref="A8"/>
    </sheetView>
  </sheetViews>
  <sheetFormatPr defaultRowHeight="12.75"/>
  <cols>
    <col min="1" max="1" width="36.85546875" style="55" customWidth="1"/>
    <col min="2" max="2" width="14.7109375" style="55" customWidth="1"/>
    <col min="3" max="3" width="14.7109375" style="70" customWidth="1"/>
    <col min="4" max="5" width="15" style="55" customWidth="1"/>
    <col min="6" max="6" width="11.28515625" style="55" customWidth="1"/>
    <col min="7" max="7" width="16.85546875" style="55" customWidth="1"/>
    <col min="8" max="8" width="24.5703125" style="55" customWidth="1"/>
    <col min="9" max="9" width="14" style="55" customWidth="1"/>
    <col min="10" max="10" width="14.140625" style="55" customWidth="1"/>
    <col min="11" max="11" width="18" style="55" customWidth="1"/>
    <col min="12" max="12" width="12.140625" style="55" customWidth="1"/>
    <col min="13" max="13" width="19.7109375" style="55" customWidth="1"/>
    <col min="14" max="14" width="18.140625" style="55" customWidth="1"/>
    <col min="15" max="15" width="24.5703125" style="55" customWidth="1"/>
    <col min="16" max="17" width="13" style="55" customWidth="1"/>
    <col min="18" max="19" width="17.5703125" style="55" customWidth="1"/>
    <col min="20" max="20" width="13" style="55" customWidth="1"/>
    <col min="21" max="24" width="19.42578125" style="55" customWidth="1"/>
    <col min="25" max="26" width="13.5703125" style="55" customWidth="1"/>
    <col min="27" max="16384" width="9.140625" style="55"/>
  </cols>
  <sheetData>
    <row r="1" spans="1:26" ht="15" customHeight="1">
      <c r="A1" s="58" t="s">
        <v>136</v>
      </c>
      <c r="B1" s="110" t="s">
        <v>188</v>
      </c>
      <c r="C1" s="110"/>
      <c r="D1" s="110"/>
      <c r="E1" s="111"/>
      <c r="F1" s="111"/>
      <c r="G1" s="112"/>
      <c r="H1" s="112"/>
      <c r="I1" s="75"/>
      <c r="J1" s="75"/>
      <c r="K1" s="75"/>
      <c r="L1" s="75"/>
      <c r="M1" s="75"/>
      <c r="N1" s="75"/>
      <c r="O1" s="75"/>
      <c r="P1" s="75"/>
      <c r="Q1" s="75"/>
      <c r="R1" s="75"/>
      <c r="S1" s="75"/>
      <c r="T1" s="75"/>
      <c r="U1" s="75"/>
      <c r="V1" s="75"/>
      <c r="W1" s="75"/>
      <c r="X1" s="75"/>
      <c r="Y1" s="75"/>
      <c r="Z1" s="75"/>
    </row>
    <row r="2" spans="1:26" ht="15">
      <c r="A2" s="58" t="s">
        <v>97</v>
      </c>
      <c r="B2" s="113" t="s">
        <v>189</v>
      </c>
      <c r="C2" s="114"/>
      <c r="D2" s="114"/>
      <c r="E2" s="114"/>
      <c r="F2" s="114"/>
      <c r="G2" s="114"/>
      <c r="H2" s="115"/>
      <c r="I2" s="75"/>
      <c r="J2" s="75"/>
      <c r="K2" s="75"/>
      <c r="L2" s="75"/>
      <c r="M2" s="75"/>
      <c r="N2" s="75"/>
      <c r="O2" s="75"/>
      <c r="P2" s="75"/>
      <c r="Q2" s="75"/>
      <c r="R2" s="75"/>
      <c r="S2" s="75"/>
      <c r="T2" s="75"/>
      <c r="U2" s="75"/>
      <c r="V2" s="75"/>
      <c r="W2" s="75"/>
      <c r="X2" s="75"/>
      <c r="Y2" s="75"/>
      <c r="Z2" s="75"/>
    </row>
    <row r="3" spans="1:26" ht="15" customHeight="1">
      <c r="A3" s="58" t="s">
        <v>96</v>
      </c>
      <c r="B3" s="116" t="s">
        <v>190</v>
      </c>
      <c r="C3" s="117"/>
      <c r="D3" s="117"/>
      <c r="E3" s="118"/>
      <c r="F3" s="118"/>
      <c r="G3" s="119"/>
      <c r="H3" s="120"/>
      <c r="I3" s="76"/>
      <c r="J3" s="76"/>
      <c r="K3" s="76"/>
      <c r="L3" s="76"/>
      <c r="M3" s="76"/>
      <c r="N3" s="76"/>
      <c r="O3" s="76"/>
      <c r="P3" s="76"/>
      <c r="Q3" s="76"/>
      <c r="R3" s="76"/>
      <c r="S3" s="76"/>
      <c r="T3" s="76"/>
      <c r="U3" s="76"/>
      <c r="V3" s="76"/>
      <c r="W3" s="76"/>
      <c r="X3" s="76"/>
      <c r="Y3" s="76"/>
      <c r="Z3" s="76"/>
    </row>
    <row r="4" spans="1:26" ht="15" customHeight="1">
      <c r="A4" s="58" t="s">
        <v>135</v>
      </c>
      <c r="B4" s="105" t="s">
        <v>141</v>
      </c>
      <c r="C4" s="106"/>
      <c r="D4" s="106"/>
      <c r="E4" s="106"/>
      <c r="F4" s="106"/>
      <c r="G4" s="106"/>
      <c r="H4" s="107"/>
      <c r="I4" s="75"/>
      <c r="J4" s="75"/>
      <c r="K4" s="75"/>
      <c r="L4" s="75"/>
      <c r="M4" s="75"/>
      <c r="N4" s="75"/>
      <c r="O4" s="75"/>
      <c r="P4" s="75"/>
      <c r="Q4" s="75"/>
      <c r="R4" s="75"/>
      <c r="S4" s="75"/>
      <c r="T4" s="75"/>
      <c r="U4" s="75"/>
      <c r="V4" s="75"/>
      <c r="W4" s="75"/>
      <c r="X4" s="75"/>
      <c r="Y4" s="75"/>
      <c r="Z4" s="75"/>
    </row>
    <row r="5" spans="1:26">
      <c r="A5" s="79"/>
      <c r="B5" s="79"/>
      <c r="C5" s="80"/>
      <c r="D5" s="59" t="s">
        <v>101</v>
      </c>
      <c r="E5" s="59" t="s">
        <v>102</v>
      </c>
      <c r="F5" s="59" t="s">
        <v>103</v>
      </c>
      <c r="G5" s="59" t="s">
        <v>104</v>
      </c>
      <c r="H5" s="59" t="s">
        <v>105</v>
      </c>
      <c r="I5" s="59" t="s">
        <v>106</v>
      </c>
      <c r="J5" s="59" t="s">
        <v>107</v>
      </c>
      <c r="K5" s="59" t="s">
        <v>109</v>
      </c>
      <c r="L5" s="59" t="s">
        <v>110</v>
      </c>
      <c r="M5" s="59" t="s">
        <v>112</v>
      </c>
      <c r="N5" s="59" t="s">
        <v>113</v>
      </c>
      <c r="O5" s="59" t="s">
        <v>115</v>
      </c>
      <c r="P5" s="59" t="s">
        <v>117</v>
      </c>
      <c r="Q5" s="59" t="s">
        <v>118</v>
      </c>
      <c r="R5" s="59" t="s">
        <v>119</v>
      </c>
      <c r="S5" s="59" t="s">
        <v>120</v>
      </c>
      <c r="T5" s="59" t="s">
        <v>121</v>
      </c>
      <c r="U5" s="59" t="s">
        <v>125</v>
      </c>
      <c r="V5" s="59" t="s">
        <v>126</v>
      </c>
      <c r="W5" s="59" t="s">
        <v>128</v>
      </c>
      <c r="X5" s="59" t="s">
        <v>130</v>
      </c>
      <c r="Y5" s="59" t="s">
        <v>131</v>
      </c>
      <c r="Z5" s="59" t="s">
        <v>132</v>
      </c>
    </row>
    <row r="6" spans="1:26" ht="18.75" customHeight="1">
      <c r="A6" s="60"/>
      <c r="B6" s="60"/>
      <c r="C6" s="69"/>
      <c r="D6" s="61" t="s">
        <v>57</v>
      </c>
      <c r="E6" s="61" t="s">
        <v>58</v>
      </c>
      <c r="F6" s="61" t="s">
        <v>59</v>
      </c>
      <c r="G6" s="61" t="s">
        <v>60</v>
      </c>
      <c r="H6" s="61" t="s">
        <v>61</v>
      </c>
      <c r="I6" s="61" t="s">
        <v>62</v>
      </c>
      <c r="J6" s="61" t="s">
        <v>63</v>
      </c>
      <c r="K6" s="61" t="s">
        <v>65</v>
      </c>
      <c r="L6" s="61" t="s">
        <v>66</v>
      </c>
      <c r="M6" s="62" t="s">
        <v>68</v>
      </c>
      <c r="N6" s="61" t="s">
        <v>69</v>
      </c>
      <c r="O6" s="61" t="s">
        <v>71</v>
      </c>
      <c r="P6" s="61" t="s">
        <v>73</v>
      </c>
      <c r="Q6" s="61" t="s">
        <v>74</v>
      </c>
      <c r="R6" s="61" t="s">
        <v>75</v>
      </c>
      <c r="S6" s="61" t="s">
        <v>76</v>
      </c>
      <c r="T6" s="61" t="s">
        <v>77</v>
      </c>
      <c r="U6" s="61" t="s">
        <v>81</v>
      </c>
      <c r="V6" s="61" t="s">
        <v>82</v>
      </c>
      <c r="W6" s="61" t="s">
        <v>84</v>
      </c>
      <c r="X6" s="61" t="s">
        <v>86</v>
      </c>
      <c r="Y6" s="61" t="s">
        <v>87</v>
      </c>
      <c r="Z6" s="61" t="s">
        <v>88</v>
      </c>
    </row>
    <row r="7" spans="1:26" ht="76.5">
      <c r="A7" s="63" t="s">
        <v>186</v>
      </c>
      <c r="B7" s="63" t="s">
        <v>185</v>
      </c>
      <c r="C7" s="81" t="s">
        <v>177</v>
      </c>
      <c r="D7" s="61" t="s">
        <v>146</v>
      </c>
      <c r="E7" s="61" t="s">
        <v>91</v>
      </c>
      <c r="F7" s="61" t="s">
        <v>1</v>
      </c>
      <c r="G7" s="61" t="s">
        <v>47</v>
      </c>
      <c r="H7" s="61" t="s">
        <v>12</v>
      </c>
      <c r="I7" s="61" t="s">
        <v>13</v>
      </c>
      <c r="J7" s="61" t="s">
        <v>11</v>
      </c>
      <c r="K7" s="61" t="s">
        <v>15</v>
      </c>
      <c r="L7" s="61" t="s">
        <v>14</v>
      </c>
      <c r="M7" s="62" t="s">
        <v>50</v>
      </c>
      <c r="N7" s="61" t="s">
        <v>17</v>
      </c>
      <c r="O7" s="61" t="s">
        <v>20</v>
      </c>
      <c r="P7" s="61" t="s">
        <v>21</v>
      </c>
      <c r="Q7" s="61" t="s">
        <v>3</v>
      </c>
      <c r="R7" s="61" t="s">
        <v>27</v>
      </c>
      <c r="S7" s="61" t="s">
        <v>28</v>
      </c>
      <c r="T7" s="61" t="s">
        <v>23</v>
      </c>
      <c r="U7" s="61" t="s">
        <v>30</v>
      </c>
      <c r="V7" s="61" t="s">
        <v>31</v>
      </c>
      <c r="W7" s="61" t="s">
        <v>10</v>
      </c>
      <c r="X7" s="61" t="s">
        <v>45</v>
      </c>
      <c r="Y7" s="61" t="s">
        <v>34</v>
      </c>
      <c r="Z7" s="61" t="s">
        <v>36</v>
      </c>
    </row>
    <row r="8" spans="1:26">
      <c r="A8" s="56"/>
      <c r="B8" s="77"/>
      <c r="C8" s="78"/>
      <c r="D8" s="56"/>
      <c r="E8" s="56"/>
      <c r="F8" s="56"/>
      <c r="G8" s="56"/>
      <c r="H8" s="56"/>
      <c r="I8" s="56"/>
      <c r="J8" s="56"/>
      <c r="K8" s="56"/>
      <c r="L8" s="56"/>
      <c r="M8" s="56"/>
      <c r="N8" s="56"/>
      <c r="O8" s="56"/>
      <c r="P8" s="56"/>
      <c r="Q8" s="56"/>
      <c r="R8" s="56"/>
      <c r="S8" s="56"/>
      <c r="T8" s="56"/>
      <c r="U8" s="57"/>
      <c r="V8" s="56"/>
      <c r="W8" s="56"/>
      <c r="X8" s="56"/>
      <c r="Y8" s="56"/>
      <c r="Z8" s="56"/>
    </row>
    <row r="9" spans="1:26">
      <c r="A9" s="56"/>
      <c r="B9" s="77"/>
      <c r="C9" s="78"/>
      <c r="D9" s="56"/>
      <c r="E9" s="56"/>
      <c r="F9" s="56"/>
      <c r="G9" s="56"/>
      <c r="H9" s="56"/>
      <c r="I9" s="56"/>
      <c r="J9" s="56"/>
      <c r="K9" s="56"/>
      <c r="L9" s="56"/>
      <c r="M9" s="56"/>
      <c r="N9" s="56"/>
      <c r="O9" s="56"/>
      <c r="P9" s="56"/>
      <c r="Q9" s="56"/>
      <c r="R9" s="56"/>
      <c r="S9" s="56"/>
      <c r="T9" s="56"/>
      <c r="U9" s="57"/>
      <c r="V9" s="56"/>
      <c r="W9" s="56"/>
      <c r="X9" s="56"/>
      <c r="Y9" s="56"/>
      <c r="Z9" s="56"/>
    </row>
    <row r="10" spans="1:26">
      <c r="A10" s="56"/>
      <c r="B10" s="77"/>
      <c r="C10" s="78"/>
      <c r="D10" s="56"/>
      <c r="E10" s="56"/>
      <c r="F10" s="56"/>
      <c r="G10" s="56"/>
      <c r="H10" s="56"/>
      <c r="I10" s="56"/>
      <c r="J10" s="56"/>
      <c r="K10" s="56"/>
      <c r="L10" s="56"/>
      <c r="M10" s="56"/>
      <c r="N10" s="56"/>
      <c r="O10" s="56"/>
      <c r="P10" s="56"/>
      <c r="Q10" s="56"/>
      <c r="R10" s="56"/>
      <c r="S10" s="56"/>
      <c r="T10" s="56"/>
      <c r="U10" s="57"/>
      <c r="V10" s="56"/>
      <c r="W10" s="56"/>
      <c r="X10" s="56"/>
      <c r="Y10" s="56"/>
      <c r="Z10" s="56"/>
    </row>
    <row r="11" spans="1:26">
      <c r="A11" s="56"/>
      <c r="B11" s="77"/>
      <c r="C11" s="78"/>
      <c r="D11" s="56"/>
      <c r="E11" s="56"/>
      <c r="F11" s="56"/>
      <c r="G11" s="56"/>
      <c r="H11" s="56"/>
      <c r="I11" s="56"/>
      <c r="J11" s="56"/>
      <c r="K11" s="56"/>
      <c r="L11" s="56"/>
      <c r="M11" s="56"/>
      <c r="N11" s="56"/>
      <c r="O11" s="56"/>
      <c r="P11" s="56"/>
      <c r="Q11" s="56"/>
      <c r="R11" s="56"/>
      <c r="S11" s="56"/>
      <c r="T11" s="56"/>
      <c r="U11" s="57"/>
      <c r="V11" s="56"/>
      <c r="W11" s="56"/>
      <c r="X11" s="56"/>
      <c r="Y11" s="56"/>
      <c r="Z11" s="56"/>
    </row>
    <row r="12" spans="1:26">
      <c r="A12" s="56"/>
      <c r="B12" s="77"/>
      <c r="C12" s="78"/>
      <c r="D12" s="56"/>
      <c r="E12" s="56"/>
      <c r="F12" s="56"/>
      <c r="G12" s="56"/>
      <c r="H12" s="56"/>
      <c r="I12" s="56"/>
      <c r="J12" s="56"/>
      <c r="K12" s="56"/>
      <c r="L12" s="56"/>
      <c r="M12" s="56"/>
      <c r="N12" s="56"/>
      <c r="O12" s="56"/>
      <c r="P12" s="56"/>
      <c r="Q12" s="56"/>
      <c r="R12" s="56"/>
      <c r="S12" s="56"/>
      <c r="T12" s="56"/>
      <c r="U12" s="57"/>
      <c r="V12" s="56"/>
      <c r="W12" s="56"/>
      <c r="X12" s="56"/>
      <c r="Y12" s="56"/>
      <c r="Z12" s="56"/>
    </row>
    <row r="13" spans="1:26">
      <c r="A13" s="56"/>
      <c r="B13" s="77"/>
      <c r="C13" s="78"/>
      <c r="D13" s="56"/>
      <c r="E13" s="56"/>
      <c r="F13" s="56"/>
      <c r="G13" s="56"/>
      <c r="H13" s="56"/>
      <c r="I13" s="56"/>
      <c r="J13" s="56"/>
      <c r="K13" s="56"/>
      <c r="L13" s="56"/>
      <c r="M13" s="56"/>
      <c r="N13" s="56"/>
      <c r="O13" s="56"/>
      <c r="P13" s="56"/>
      <c r="Q13" s="56"/>
      <c r="R13" s="56"/>
      <c r="S13" s="56"/>
      <c r="T13" s="56"/>
      <c r="U13" s="57"/>
      <c r="V13" s="56"/>
      <c r="W13" s="56"/>
      <c r="X13" s="56"/>
      <c r="Y13" s="56"/>
      <c r="Z13" s="56"/>
    </row>
    <row r="14" spans="1:26">
      <c r="A14" s="56"/>
      <c r="B14" s="77"/>
      <c r="C14" s="78"/>
      <c r="D14" s="56"/>
      <c r="E14" s="56"/>
      <c r="F14" s="56"/>
      <c r="G14" s="56"/>
      <c r="H14" s="56"/>
      <c r="I14" s="56"/>
      <c r="J14" s="56"/>
      <c r="K14" s="56"/>
      <c r="L14" s="56"/>
      <c r="M14" s="56"/>
      <c r="N14" s="56"/>
      <c r="O14" s="56"/>
      <c r="P14" s="56"/>
      <c r="Q14" s="56"/>
      <c r="R14" s="56"/>
      <c r="S14" s="56"/>
      <c r="T14" s="56"/>
      <c r="U14" s="57"/>
      <c r="V14" s="56"/>
      <c r="W14" s="56"/>
      <c r="X14" s="56"/>
      <c r="Y14" s="56"/>
      <c r="Z14" s="56"/>
    </row>
    <row r="15" spans="1:26">
      <c r="A15" s="56"/>
      <c r="B15" s="77"/>
      <c r="C15" s="78"/>
      <c r="D15" s="56"/>
      <c r="E15" s="56"/>
      <c r="F15" s="56"/>
      <c r="G15" s="56"/>
      <c r="H15" s="56"/>
      <c r="I15" s="56"/>
      <c r="J15" s="56"/>
      <c r="K15" s="56"/>
      <c r="L15" s="56"/>
      <c r="M15" s="56"/>
      <c r="N15" s="56"/>
      <c r="O15" s="56"/>
      <c r="P15" s="56"/>
      <c r="Q15" s="56"/>
      <c r="R15" s="56"/>
      <c r="S15" s="56"/>
      <c r="T15" s="56"/>
      <c r="U15" s="57"/>
      <c r="V15" s="56"/>
      <c r="W15" s="56"/>
      <c r="X15" s="56"/>
      <c r="Y15" s="56"/>
      <c r="Z15" s="56"/>
    </row>
    <row r="16" spans="1:26">
      <c r="A16" s="56"/>
      <c r="B16" s="77"/>
      <c r="C16" s="78"/>
      <c r="D16" s="56"/>
      <c r="E16" s="56"/>
      <c r="F16" s="56"/>
      <c r="G16" s="56"/>
      <c r="H16" s="56"/>
      <c r="I16" s="56"/>
      <c r="J16" s="56"/>
      <c r="K16" s="56"/>
      <c r="L16" s="56"/>
      <c r="M16" s="56"/>
      <c r="N16" s="56"/>
      <c r="O16" s="56"/>
      <c r="P16" s="56"/>
      <c r="Q16" s="56"/>
      <c r="R16" s="56"/>
      <c r="S16" s="56"/>
      <c r="T16" s="56"/>
      <c r="U16" s="57"/>
      <c r="V16" s="56"/>
      <c r="W16" s="56"/>
      <c r="X16" s="56"/>
      <c r="Y16" s="56"/>
      <c r="Z16" s="56"/>
    </row>
    <row r="17" spans="1:26">
      <c r="A17" s="56"/>
      <c r="B17" s="77"/>
      <c r="C17" s="78"/>
      <c r="D17" s="56"/>
      <c r="E17" s="56"/>
      <c r="F17" s="56"/>
      <c r="G17" s="56"/>
      <c r="H17" s="56"/>
      <c r="I17" s="56"/>
      <c r="J17" s="56"/>
      <c r="K17" s="56"/>
      <c r="L17" s="56"/>
      <c r="M17" s="56"/>
      <c r="N17" s="56"/>
      <c r="O17" s="56"/>
      <c r="P17" s="56"/>
      <c r="Q17" s="56"/>
      <c r="R17" s="56"/>
      <c r="S17" s="56"/>
      <c r="T17" s="56"/>
      <c r="U17" s="57"/>
      <c r="V17" s="56"/>
      <c r="W17" s="56"/>
      <c r="X17" s="56"/>
      <c r="Y17" s="56"/>
      <c r="Z17" s="56"/>
    </row>
    <row r="18" spans="1:26">
      <c r="A18" s="56"/>
      <c r="B18" s="77"/>
      <c r="C18" s="78"/>
      <c r="D18" s="56"/>
      <c r="E18" s="56"/>
      <c r="F18" s="56"/>
      <c r="G18" s="56"/>
      <c r="H18" s="56"/>
      <c r="I18" s="56"/>
      <c r="J18" s="56"/>
      <c r="K18" s="56"/>
      <c r="L18" s="56"/>
      <c r="M18" s="56"/>
      <c r="N18" s="56"/>
      <c r="O18" s="56"/>
      <c r="P18" s="56"/>
      <c r="Q18" s="56"/>
      <c r="R18" s="56"/>
      <c r="S18" s="56"/>
      <c r="T18" s="56"/>
      <c r="U18" s="57"/>
      <c r="V18" s="56"/>
      <c r="W18" s="56"/>
      <c r="X18" s="56"/>
      <c r="Y18" s="56"/>
      <c r="Z18" s="56"/>
    </row>
    <row r="19" spans="1:26">
      <c r="A19" s="56"/>
      <c r="B19" s="77"/>
      <c r="C19" s="78"/>
      <c r="D19" s="56"/>
      <c r="E19" s="56"/>
      <c r="F19" s="56"/>
      <c r="G19" s="56"/>
      <c r="H19" s="56"/>
      <c r="I19" s="56"/>
      <c r="J19" s="56"/>
      <c r="K19" s="56"/>
      <c r="L19" s="56"/>
      <c r="M19" s="56"/>
      <c r="N19" s="56"/>
      <c r="O19" s="56"/>
      <c r="P19" s="56"/>
      <c r="Q19" s="56"/>
      <c r="R19" s="56"/>
      <c r="S19" s="56"/>
      <c r="T19" s="56"/>
      <c r="U19" s="57"/>
      <c r="V19" s="56"/>
      <c r="W19" s="56"/>
      <c r="X19" s="56"/>
      <c r="Y19" s="56"/>
      <c r="Z19" s="56"/>
    </row>
    <row r="20" spans="1:26">
      <c r="A20" s="56"/>
      <c r="B20" s="77"/>
      <c r="C20" s="78"/>
      <c r="D20" s="56"/>
      <c r="E20" s="56"/>
      <c r="F20" s="56"/>
      <c r="G20" s="56"/>
      <c r="H20" s="56"/>
      <c r="I20" s="56"/>
      <c r="J20" s="56"/>
      <c r="K20" s="56"/>
      <c r="L20" s="56"/>
      <c r="M20" s="56"/>
      <c r="N20" s="56"/>
      <c r="O20" s="56"/>
      <c r="P20" s="56"/>
      <c r="Q20" s="56"/>
      <c r="R20" s="56"/>
      <c r="S20" s="56"/>
      <c r="T20" s="56"/>
      <c r="U20" s="57"/>
      <c r="V20" s="56"/>
      <c r="W20" s="56"/>
      <c r="X20" s="56"/>
      <c r="Y20" s="56"/>
      <c r="Z20" s="56"/>
    </row>
    <row r="21" spans="1:26">
      <c r="A21" s="56"/>
      <c r="B21" s="77"/>
      <c r="C21" s="78"/>
      <c r="D21" s="56"/>
      <c r="E21" s="56"/>
      <c r="F21" s="56"/>
      <c r="G21" s="56"/>
      <c r="H21" s="56"/>
      <c r="I21" s="56"/>
      <c r="J21" s="56"/>
      <c r="K21" s="56"/>
      <c r="L21" s="56"/>
      <c r="M21" s="56"/>
      <c r="N21" s="56"/>
      <c r="O21" s="56"/>
      <c r="P21" s="56"/>
      <c r="Q21" s="56"/>
      <c r="R21" s="56"/>
      <c r="S21" s="56"/>
      <c r="T21" s="56"/>
      <c r="U21" s="57"/>
      <c r="V21" s="56"/>
      <c r="W21" s="56"/>
      <c r="X21" s="56"/>
      <c r="Y21" s="56"/>
      <c r="Z21" s="56"/>
    </row>
    <row r="22" spans="1:26">
      <c r="A22" s="56"/>
      <c r="B22" s="77"/>
      <c r="C22" s="78"/>
      <c r="D22" s="56"/>
      <c r="E22" s="56"/>
      <c r="F22" s="56"/>
      <c r="G22" s="56"/>
      <c r="H22" s="56"/>
      <c r="I22" s="56"/>
      <c r="J22" s="56"/>
      <c r="K22" s="56"/>
      <c r="L22" s="56"/>
      <c r="M22" s="56"/>
      <c r="N22" s="56"/>
      <c r="O22" s="56"/>
      <c r="P22" s="56"/>
      <c r="Q22" s="56"/>
      <c r="R22" s="56"/>
      <c r="S22" s="56"/>
      <c r="T22" s="56"/>
      <c r="U22" s="57"/>
      <c r="V22" s="56"/>
      <c r="W22" s="56"/>
      <c r="X22" s="56"/>
      <c r="Y22" s="56"/>
      <c r="Z22" s="56"/>
    </row>
    <row r="23" spans="1:26">
      <c r="A23" s="56"/>
      <c r="B23" s="77"/>
      <c r="C23" s="78"/>
      <c r="D23" s="56"/>
      <c r="E23" s="56"/>
      <c r="F23" s="56"/>
      <c r="G23" s="56"/>
      <c r="H23" s="56"/>
      <c r="I23" s="56"/>
      <c r="J23" s="56"/>
      <c r="K23" s="56"/>
      <c r="L23" s="56"/>
      <c r="M23" s="56"/>
      <c r="N23" s="56"/>
      <c r="O23" s="56"/>
      <c r="P23" s="56"/>
      <c r="Q23" s="56"/>
      <c r="R23" s="56"/>
      <c r="S23" s="56"/>
      <c r="T23" s="56"/>
      <c r="U23" s="57"/>
      <c r="V23" s="56"/>
      <c r="W23" s="56"/>
      <c r="X23" s="56"/>
      <c r="Y23" s="56"/>
      <c r="Z23" s="56"/>
    </row>
    <row r="24" spans="1:26">
      <c r="A24" s="56"/>
      <c r="B24" s="77"/>
      <c r="C24" s="78"/>
      <c r="D24" s="56"/>
      <c r="E24" s="56"/>
      <c r="F24" s="56"/>
      <c r="G24" s="56"/>
      <c r="H24" s="56"/>
      <c r="I24" s="56"/>
      <c r="J24" s="56"/>
      <c r="K24" s="56"/>
      <c r="L24" s="56"/>
      <c r="M24" s="56"/>
      <c r="N24" s="56"/>
      <c r="O24" s="56"/>
      <c r="P24" s="56"/>
      <c r="Q24" s="56"/>
      <c r="R24" s="56"/>
      <c r="S24" s="56"/>
      <c r="T24" s="56"/>
      <c r="U24" s="57"/>
      <c r="V24" s="56"/>
      <c r="W24" s="56"/>
      <c r="X24" s="56"/>
      <c r="Y24" s="56"/>
      <c r="Z24" s="56"/>
    </row>
    <row r="25" spans="1:26">
      <c r="A25" s="56"/>
      <c r="B25" s="77"/>
      <c r="C25" s="78"/>
      <c r="D25" s="56"/>
      <c r="E25" s="56"/>
      <c r="F25" s="56"/>
      <c r="G25" s="56"/>
      <c r="H25" s="56"/>
      <c r="I25" s="56"/>
      <c r="J25" s="56"/>
      <c r="K25" s="56"/>
      <c r="L25" s="56"/>
      <c r="M25" s="56"/>
      <c r="N25" s="56"/>
      <c r="O25" s="56"/>
      <c r="P25" s="56"/>
      <c r="Q25" s="56"/>
      <c r="R25" s="56"/>
      <c r="S25" s="56"/>
      <c r="T25" s="56"/>
      <c r="U25" s="57"/>
      <c r="V25" s="56"/>
      <c r="W25" s="56"/>
      <c r="X25" s="56"/>
      <c r="Y25" s="56"/>
      <c r="Z25" s="56"/>
    </row>
    <row r="26" spans="1:26">
      <c r="A26" s="56"/>
      <c r="B26" s="77"/>
      <c r="C26" s="78"/>
      <c r="D26" s="56"/>
      <c r="E26" s="56"/>
      <c r="F26" s="56"/>
      <c r="G26" s="56"/>
      <c r="H26" s="56"/>
      <c r="I26" s="56"/>
      <c r="J26" s="56"/>
      <c r="K26" s="56"/>
      <c r="L26" s="56"/>
      <c r="M26" s="56"/>
      <c r="N26" s="56"/>
      <c r="O26" s="56"/>
      <c r="P26" s="56"/>
      <c r="Q26" s="56"/>
      <c r="R26" s="56"/>
      <c r="S26" s="56"/>
      <c r="T26" s="56"/>
      <c r="U26" s="57"/>
      <c r="V26" s="56"/>
      <c r="W26" s="56"/>
      <c r="X26" s="56"/>
      <c r="Y26" s="56"/>
      <c r="Z26" s="56"/>
    </row>
    <row r="27" spans="1:26">
      <c r="A27" s="56"/>
      <c r="B27" s="77"/>
      <c r="C27" s="78"/>
      <c r="D27" s="56"/>
      <c r="E27" s="56"/>
      <c r="F27" s="56"/>
      <c r="G27" s="56"/>
      <c r="H27" s="56"/>
      <c r="I27" s="56"/>
      <c r="J27" s="56"/>
      <c r="K27" s="56"/>
      <c r="L27" s="56"/>
      <c r="M27" s="56"/>
      <c r="N27" s="56"/>
      <c r="O27" s="56"/>
      <c r="P27" s="56"/>
      <c r="Q27" s="56"/>
      <c r="R27" s="56"/>
      <c r="S27" s="56"/>
      <c r="T27" s="56"/>
      <c r="U27" s="57"/>
      <c r="V27" s="56"/>
      <c r="W27" s="56"/>
      <c r="X27" s="56"/>
      <c r="Y27" s="56"/>
      <c r="Z27" s="56"/>
    </row>
    <row r="28" spans="1:26">
      <c r="A28" s="56"/>
      <c r="B28" s="77"/>
      <c r="C28" s="78"/>
      <c r="D28" s="56"/>
      <c r="E28" s="56"/>
      <c r="F28" s="56"/>
      <c r="G28" s="56"/>
      <c r="H28" s="56"/>
      <c r="I28" s="56"/>
      <c r="J28" s="56"/>
      <c r="K28" s="56"/>
      <c r="L28" s="56"/>
      <c r="M28" s="56"/>
      <c r="N28" s="56"/>
      <c r="O28" s="56"/>
      <c r="P28" s="56"/>
      <c r="Q28" s="56"/>
      <c r="R28" s="56"/>
      <c r="S28" s="56"/>
      <c r="T28" s="56"/>
      <c r="U28" s="57"/>
      <c r="V28" s="56"/>
      <c r="W28" s="56"/>
      <c r="X28" s="56"/>
      <c r="Y28" s="56"/>
      <c r="Z28" s="56"/>
    </row>
    <row r="29" spans="1:26">
      <c r="A29" s="56"/>
      <c r="B29" s="77"/>
      <c r="C29" s="78"/>
      <c r="D29" s="56"/>
      <c r="E29" s="56"/>
      <c r="F29" s="56"/>
      <c r="G29" s="56"/>
      <c r="H29" s="56"/>
      <c r="I29" s="56"/>
      <c r="J29" s="56"/>
      <c r="K29" s="56"/>
      <c r="L29" s="56"/>
      <c r="M29" s="56"/>
      <c r="N29" s="56"/>
      <c r="O29" s="56"/>
      <c r="P29" s="56"/>
      <c r="Q29" s="56"/>
      <c r="R29" s="56"/>
      <c r="S29" s="56"/>
      <c r="T29" s="56"/>
      <c r="U29" s="57"/>
      <c r="V29" s="56"/>
      <c r="W29" s="56"/>
      <c r="X29" s="56"/>
      <c r="Y29" s="56"/>
      <c r="Z29" s="56"/>
    </row>
    <row r="30" spans="1:26">
      <c r="A30" s="56"/>
      <c r="B30" s="77"/>
      <c r="C30" s="78"/>
      <c r="D30" s="56"/>
      <c r="E30" s="56"/>
      <c r="F30" s="56"/>
      <c r="G30" s="56"/>
      <c r="H30" s="56"/>
      <c r="I30" s="56"/>
      <c r="J30" s="56"/>
      <c r="K30" s="56"/>
      <c r="L30" s="56"/>
      <c r="M30" s="56"/>
      <c r="N30" s="56"/>
      <c r="O30" s="56"/>
      <c r="P30" s="56"/>
      <c r="Q30" s="56"/>
      <c r="R30" s="56"/>
      <c r="S30" s="56"/>
      <c r="T30" s="56"/>
      <c r="U30" s="57"/>
      <c r="V30" s="56"/>
      <c r="W30" s="56"/>
      <c r="X30" s="56"/>
      <c r="Y30" s="56"/>
      <c r="Z30" s="56"/>
    </row>
    <row r="31" spans="1:26">
      <c r="A31" s="56"/>
      <c r="B31" s="77"/>
      <c r="C31" s="78"/>
      <c r="D31" s="56"/>
      <c r="E31" s="56"/>
      <c r="F31" s="56"/>
      <c r="G31" s="56"/>
      <c r="H31" s="56"/>
      <c r="I31" s="56"/>
      <c r="J31" s="56"/>
      <c r="K31" s="56"/>
      <c r="L31" s="56"/>
      <c r="M31" s="56"/>
      <c r="N31" s="56"/>
      <c r="O31" s="56"/>
      <c r="P31" s="56"/>
      <c r="Q31" s="56"/>
      <c r="R31" s="56"/>
      <c r="S31" s="56"/>
      <c r="T31" s="56"/>
      <c r="U31" s="57"/>
      <c r="V31" s="56"/>
      <c r="W31" s="56"/>
      <c r="X31" s="56"/>
      <c r="Y31" s="56"/>
      <c r="Z31" s="56"/>
    </row>
    <row r="32" spans="1:26">
      <c r="A32" s="56"/>
      <c r="B32" s="77"/>
      <c r="C32" s="78"/>
      <c r="D32" s="56"/>
      <c r="E32" s="56"/>
      <c r="F32" s="56"/>
      <c r="G32" s="56"/>
      <c r="H32" s="56"/>
      <c r="I32" s="56"/>
      <c r="J32" s="56"/>
      <c r="K32" s="56"/>
      <c r="L32" s="56"/>
      <c r="M32" s="56"/>
      <c r="N32" s="56"/>
      <c r="O32" s="56"/>
      <c r="P32" s="56"/>
      <c r="Q32" s="56"/>
      <c r="R32" s="56"/>
      <c r="S32" s="56"/>
      <c r="T32" s="56"/>
      <c r="U32" s="57"/>
      <c r="V32" s="56"/>
      <c r="W32" s="56"/>
      <c r="X32" s="56"/>
      <c r="Y32" s="56"/>
      <c r="Z32" s="56"/>
    </row>
    <row r="33" spans="1:26">
      <c r="A33" s="56"/>
      <c r="B33" s="77"/>
      <c r="C33" s="78"/>
      <c r="D33" s="56"/>
      <c r="E33" s="56"/>
      <c r="F33" s="56"/>
      <c r="G33" s="56"/>
      <c r="H33" s="56"/>
      <c r="I33" s="56"/>
      <c r="J33" s="56"/>
      <c r="K33" s="56"/>
      <c r="L33" s="56"/>
      <c r="M33" s="56"/>
      <c r="N33" s="56"/>
      <c r="O33" s="56"/>
      <c r="P33" s="56"/>
      <c r="Q33" s="56"/>
      <c r="R33" s="56"/>
      <c r="S33" s="56"/>
      <c r="T33" s="56"/>
      <c r="U33" s="57"/>
      <c r="V33" s="56"/>
      <c r="W33" s="56"/>
      <c r="X33" s="56"/>
      <c r="Y33" s="56"/>
      <c r="Z33" s="56"/>
    </row>
    <row r="34" spans="1:26">
      <c r="A34" s="56"/>
      <c r="B34" s="77"/>
      <c r="C34" s="78"/>
      <c r="D34" s="56"/>
      <c r="E34" s="56"/>
      <c r="F34" s="56"/>
      <c r="G34" s="56"/>
      <c r="H34" s="56"/>
      <c r="I34" s="56"/>
      <c r="J34" s="56"/>
      <c r="K34" s="56"/>
      <c r="L34" s="56"/>
      <c r="M34" s="56"/>
      <c r="N34" s="56"/>
      <c r="O34" s="56"/>
      <c r="P34" s="56"/>
      <c r="Q34" s="56"/>
      <c r="R34" s="56"/>
      <c r="S34" s="56"/>
      <c r="T34" s="56"/>
      <c r="U34" s="57"/>
      <c r="V34" s="56"/>
      <c r="W34" s="56"/>
      <c r="X34" s="56"/>
      <c r="Y34" s="56"/>
      <c r="Z34" s="56"/>
    </row>
    <row r="35" spans="1:26">
      <c r="A35" s="56"/>
      <c r="B35" s="77"/>
      <c r="C35" s="78"/>
      <c r="D35" s="56"/>
      <c r="E35" s="56"/>
      <c r="F35" s="56"/>
      <c r="G35" s="56"/>
      <c r="H35" s="56"/>
      <c r="I35" s="56"/>
      <c r="J35" s="56"/>
      <c r="K35" s="56"/>
      <c r="L35" s="56"/>
      <c r="M35" s="56"/>
      <c r="N35" s="56"/>
      <c r="O35" s="56"/>
      <c r="P35" s="56"/>
      <c r="Q35" s="56"/>
      <c r="R35" s="56"/>
      <c r="S35" s="56"/>
      <c r="T35" s="56"/>
      <c r="U35" s="57"/>
      <c r="V35" s="56"/>
      <c r="W35" s="56"/>
      <c r="X35" s="56"/>
      <c r="Y35" s="56"/>
      <c r="Z35" s="56"/>
    </row>
    <row r="36" spans="1:26">
      <c r="A36" s="56"/>
      <c r="B36" s="77"/>
      <c r="C36" s="78"/>
      <c r="D36" s="56"/>
      <c r="E36" s="56"/>
      <c r="F36" s="56"/>
      <c r="G36" s="56"/>
      <c r="H36" s="56"/>
      <c r="I36" s="56"/>
      <c r="J36" s="56"/>
      <c r="K36" s="56"/>
      <c r="L36" s="56"/>
      <c r="M36" s="56"/>
      <c r="N36" s="56"/>
      <c r="O36" s="56"/>
      <c r="P36" s="56"/>
      <c r="Q36" s="56"/>
      <c r="R36" s="56"/>
      <c r="S36" s="56"/>
      <c r="T36" s="56"/>
      <c r="U36" s="57"/>
      <c r="V36" s="56"/>
      <c r="W36" s="56"/>
      <c r="X36" s="56"/>
      <c r="Y36" s="56"/>
      <c r="Z36" s="56"/>
    </row>
    <row r="37" spans="1:26">
      <c r="A37" s="56"/>
      <c r="B37" s="77"/>
      <c r="C37" s="78"/>
      <c r="D37" s="56"/>
      <c r="E37" s="56"/>
      <c r="F37" s="56"/>
      <c r="G37" s="56"/>
      <c r="H37" s="56"/>
      <c r="I37" s="56"/>
      <c r="J37" s="56"/>
      <c r="K37" s="56"/>
      <c r="L37" s="56"/>
      <c r="M37" s="56"/>
      <c r="N37" s="56"/>
      <c r="O37" s="56"/>
      <c r="P37" s="56"/>
      <c r="Q37" s="56"/>
      <c r="R37" s="56"/>
      <c r="S37" s="56"/>
      <c r="T37" s="56"/>
      <c r="U37" s="57"/>
      <c r="V37" s="56"/>
      <c r="W37" s="56"/>
      <c r="X37" s="56"/>
      <c r="Y37" s="56"/>
      <c r="Z37" s="56"/>
    </row>
    <row r="38" spans="1:26">
      <c r="A38" s="56"/>
      <c r="B38" s="77"/>
      <c r="C38" s="78"/>
      <c r="D38" s="56"/>
      <c r="E38" s="56"/>
      <c r="F38" s="56"/>
      <c r="G38" s="56"/>
      <c r="H38" s="56"/>
      <c r="I38" s="56"/>
      <c r="J38" s="56"/>
      <c r="K38" s="56"/>
      <c r="L38" s="56"/>
      <c r="M38" s="56"/>
      <c r="N38" s="56"/>
      <c r="O38" s="56"/>
      <c r="P38" s="56"/>
      <c r="Q38" s="56"/>
      <c r="R38" s="56"/>
      <c r="S38" s="56"/>
      <c r="T38" s="56"/>
      <c r="U38" s="57"/>
      <c r="V38" s="56"/>
      <c r="W38" s="56"/>
      <c r="X38" s="56"/>
      <c r="Y38" s="56"/>
      <c r="Z38" s="56"/>
    </row>
    <row r="39" spans="1:26">
      <c r="A39" s="56"/>
      <c r="B39" s="77"/>
      <c r="C39" s="78"/>
      <c r="D39" s="56"/>
      <c r="E39" s="56"/>
      <c r="F39" s="56"/>
      <c r="G39" s="56"/>
      <c r="H39" s="56"/>
      <c r="I39" s="56"/>
      <c r="J39" s="56"/>
      <c r="K39" s="56"/>
      <c r="L39" s="56"/>
      <c r="M39" s="56"/>
      <c r="N39" s="56"/>
      <c r="O39" s="56"/>
      <c r="P39" s="56"/>
      <c r="Q39" s="56"/>
      <c r="R39" s="56"/>
      <c r="S39" s="56"/>
      <c r="T39" s="56"/>
      <c r="U39" s="57"/>
      <c r="V39" s="56"/>
      <c r="W39" s="56"/>
      <c r="X39" s="56"/>
      <c r="Y39" s="56"/>
      <c r="Z39" s="56"/>
    </row>
    <row r="40" spans="1:26">
      <c r="A40" s="56"/>
      <c r="B40" s="77"/>
      <c r="C40" s="78"/>
      <c r="D40" s="56"/>
      <c r="E40" s="56"/>
      <c r="F40" s="56"/>
      <c r="G40" s="56"/>
      <c r="H40" s="56"/>
      <c r="I40" s="56"/>
      <c r="J40" s="56"/>
      <c r="K40" s="56"/>
      <c r="L40" s="56"/>
      <c r="M40" s="56"/>
      <c r="N40" s="56"/>
      <c r="O40" s="56"/>
      <c r="P40" s="56"/>
      <c r="Q40" s="56"/>
      <c r="R40" s="56"/>
      <c r="S40" s="56"/>
      <c r="T40" s="56"/>
      <c r="U40" s="57"/>
      <c r="V40" s="56"/>
      <c r="W40" s="56"/>
      <c r="X40" s="56"/>
      <c r="Y40" s="56"/>
      <c r="Z40" s="56"/>
    </row>
    <row r="41" spans="1:26">
      <c r="A41" s="56"/>
      <c r="B41" s="77"/>
      <c r="C41" s="78"/>
      <c r="D41" s="56"/>
      <c r="E41" s="56"/>
      <c r="F41" s="56"/>
      <c r="G41" s="56"/>
      <c r="H41" s="56"/>
      <c r="I41" s="56"/>
      <c r="J41" s="56"/>
      <c r="K41" s="56"/>
      <c r="L41" s="56"/>
      <c r="M41" s="56"/>
      <c r="N41" s="56"/>
      <c r="O41" s="56"/>
      <c r="P41" s="56"/>
      <c r="Q41" s="56"/>
      <c r="R41" s="56"/>
      <c r="S41" s="56"/>
      <c r="T41" s="56"/>
      <c r="U41" s="57"/>
      <c r="V41" s="56"/>
      <c r="W41" s="56"/>
      <c r="X41" s="56"/>
      <c r="Y41" s="56"/>
      <c r="Z41" s="56"/>
    </row>
    <row r="42" spans="1:26">
      <c r="A42" s="56"/>
      <c r="B42" s="77"/>
      <c r="C42" s="78"/>
      <c r="D42" s="56"/>
      <c r="E42" s="56"/>
      <c r="F42" s="56"/>
      <c r="G42" s="56"/>
      <c r="H42" s="56"/>
      <c r="I42" s="56"/>
      <c r="J42" s="56"/>
      <c r="K42" s="56"/>
      <c r="L42" s="56"/>
      <c r="M42" s="56"/>
      <c r="N42" s="56"/>
      <c r="O42" s="56"/>
      <c r="P42" s="56"/>
      <c r="Q42" s="56"/>
      <c r="R42" s="56"/>
      <c r="S42" s="56"/>
      <c r="T42" s="56"/>
      <c r="U42" s="57"/>
      <c r="V42" s="56"/>
      <c r="W42" s="56"/>
      <c r="X42" s="56"/>
      <c r="Y42" s="56"/>
      <c r="Z42" s="56"/>
    </row>
    <row r="43" spans="1:26">
      <c r="A43" s="56"/>
      <c r="B43" s="77"/>
      <c r="C43" s="78"/>
      <c r="D43" s="56"/>
      <c r="E43" s="56"/>
      <c r="F43" s="56"/>
      <c r="G43" s="56"/>
      <c r="H43" s="56"/>
      <c r="I43" s="56"/>
      <c r="J43" s="56"/>
      <c r="K43" s="56"/>
      <c r="L43" s="56"/>
      <c r="M43" s="56"/>
      <c r="N43" s="56"/>
      <c r="O43" s="56"/>
      <c r="P43" s="56"/>
      <c r="Q43" s="56"/>
      <c r="R43" s="56"/>
      <c r="S43" s="56"/>
      <c r="T43" s="56"/>
      <c r="U43" s="57"/>
      <c r="V43" s="56"/>
      <c r="W43" s="56"/>
      <c r="X43" s="56"/>
      <c r="Y43" s="56"/>
      <c r="Z43" s="56"/>
    </row>
    <row r="44" spans="1:26">
      <c r="A44" s="56"/>
      <c r="B44" s="77"/>
      <c r="C44" s="78"/>
      <c r="D44" s="56"/>
      <c r="E44" s="56"/>
      <c r="F44" s="56"/>
      <c r="G44" s="56"/>
      <c r="H44" s="56"/>
      <c r="I44" s="56"/>
      <c r="J44" s="56"/>
      <c r="K44" s="56"/>
      <c r="L44" s="56"/>
      <c r="M44" s="56"/>
      <c r="N44" s="56"/>
      <c r="O44" s="56"/>
      <c r="P44" s="56"/>
      <c r="Q44" s="56"/>
      <c r="R44" s="56"/>
      <c r="S44" s="56"/>
      <c r="T44" s="56"/>
      <c r="U44" s="57"/>
      <c r="V44" s="56"/>
      <c r="W44" s="56"/>
      <c r="X44" s="56"/>
      <c r="Y44" s="56"/>
      <c r="Z44" s="56"/>
    </row>
    <row r="45" spans="1:26">
      <c r="A45" s="56"/>
      <c r="B45" s="77"/>
      <c r="C45" s="78"/>
      <c r="D45" s="56"/>
      <c r="E45" s="56"/>
      <c r="F45" s="56"/>
      <c r="G45" s="56"/>
      <c r="H45" s="56"/>
      <c r="I45" s="56"/>
      <c r="J45" s="56"/>
      <c r="K45" s="56"/>
      <c r="L45" s="56"/>
      <c r="M45" s="56"/>
      <c r="N45" s="56"/>
      <c r="O45" s="56"/>
      <c r="P45" s="56"/>
      <c r="Q45" s="56"/>
      <c r="R45" s="56"/>
      <c r="S45" s="56"/>
      <c r="T45" s="56"/>
      <c r="U45" s="57"/>
      <c r="V45" s="56"/>
      <c r="W45" s="56"/>
      <c r="X45" s="56"/>
      <c r="Y45" s="56"/>
      <c r="Z45" s="56"/>
    </row>
    <row r="46" spans="1:26">
      <c r="A46" s="56"/>
      <c r="B46" s="77"/>
      <c r="C46" s="78"/>
      <c r="D46" s="56"/>
      <c r="E46" s="56"/>
      <c r="F46" s="56"/>
      <c r="G46" s="56"/>
      <c r="H46" s="56"/>
      <c r="I46" s="56"/>
      <c r="J46" s="56"/>
      <c r="K46" s="56"/>
      <c r="L46" s="56"/>
      <c r="M46" s="56"/>
      <c r="N46" s="56"/>
      <c r="O46" s="56"/>
      <c r="P46" s="56"/>
      <c r="Q46" s="56"/>
      <c r="R46" s="56"/>
      <c r="S46" s="56"/>
      <c r="T46" s="56"/>
      <c r="U46" s="57"/>
      <c r="V46" s="56"/>
      <c r="W46" s="56"/>
      <c r="X46" s="56"/>
      <c r="Y46" s="56"/>
      <c r="Z46" s="56"/>
    </row>
    <row r="47" spans="1:26">
      <c r="A47" s="56"/>
      <c r="B47" s="77"/>
      <c r="C47" s="78"/>
      <c r="D47" s="56"/>
      <c r="E47" s="56"/>
      <c r="F47" s="56"/>
      <c r="G47" s="56"/>
      <c r="H47" s="56"/>
      <c r="I47" s="56"/>
      <c r="J47" s="56"/>
      <c r="K47" s="56"/>
      <c r="L47" s="56"/>
      <c r="M47" s="56"/>
      <c r="N47" s="56"/>
      <c r="O47" s="56"/>
      <c r="P47" s="56"/>
      <c r="Q47" s="56"/>
      <c r="R47" s="56"/>
      <c r="S47" s="56"/>
      <c r="T47" s="56"/>
      <c r="U47" s="57"/>
      <c r="V47" s="56"/>
      <c r="W47" s="56"/>
      <c r="X47" s="56"/>
      <c r="Y47" s="56"/>
      <c r="Z47" s="56"/>
    </row>
    <row r="48" spans="1:26">
      <c r="A48" s="56"/>
      <c r="B48" s="77"/>
      <c r="C48" s="78"/>
      <c r="D48" s="56"/>
      <c r="E48" s="56"/>
      <c r="F48" s="56"/>
      <c r="G48" s="56"/>
      <c r="H48" s="56"/>
      <c r="I48" s="56"/>
      <c r="J48" s="56"/>
      <c r="K48" s="56"/>
      <c r="L48" s="56"/>
      <c r="M48" s="56"/>
      <c r="N48" s="56"/>
      <c r="O48" s="56"/>
      <c r="P48" s="56"/>
      <c r="Q48" s="56"/>
      <c r="R48" s="56"/>
      <c r="S48" s="56"/>
      <c r="T48" s="56"/>
      <c r="U48" s="57"/>
      <c r="V48" s="56"/>
      <c r="W48" s="56"/>
      <c r="X48" s="56"/>
      <c r="Y48" s="56"/>
      <c r="Z48" s="56"/>
    </row>
    <row r="49" spans="1:26">
      <c r="A49" s="56"/>
      <c r="B49" s="77"/>
      <c r="C49" s="78"/>
      <c r="D49" s="56"/>
      <c r="E49" s="56"/>
      <c r="F49" s="56"/>
      <c r="G49" s="56"/>
      <c r="H49" s="56"/>
      <c r="I49" s="56"/>
      <c r="J49" s="56"/>
      <c r="K49" s="56"/>
      <c r="L49" s="56"/>
      <c r="M49" s="56"/>
      <c r="N49" s="56"/>
      <c r="O49" s="56"/>
      <c r="P49" s="56"/>
      <c r="Q49" s="56"/>
      <c r="R49" s="56"/>
      <c r="S49" s="56"/>
      <c r="T49" s="56"/>
      <c r="U49" s="57"/>
      <c r="V49" s="56"/>
      <c r="W49" s="56"/>
      <c r="X49" s="56"/>
      <c r="Y49" s="56"/>
      <c r="Z49" s="56"/>
    </row>
    <row r="50" spans="1:26">
      <c r="A50" s="56"/>
      <c r="B50" s="77"/>
      <c r="C50" s="78"/>
      <c r="D50" s="56"/>
      <c r="E50" s="56"/>
      <c r="F50" s="56"/>
      <c r="G50" s="56"/>
      <c r="H50" s="56"/>
      <c r="I50" s="56"/>
      <c r="J50" s="56"/>
      <c r="K50" s="56"/>
      <c r="L50" s="56"/>
      <c r="M50" s="56"/>
      <c r="N50" s="56"/>
      <c r="O50" s="56"/>
      <c r="P50" s="56"/>
      <c r="Q50" s="56"/>
      <c r="R50" s="56"/>
      <c r="S50" s="56"/>
      <c r="T50" s="56"/>
      <c r="U50" s="57"/>
      <c r="V50" s="56"/>
      <c r="W50" s="56"/>
      <c r="X50" s="56"/>
      <c r="Y50" s="56"/>
      <c r="Z50" s="56"/>
    </row>
    <row r="51" spans="1:26">
      <c r="A51" s="56"/>
      <c r="B51" s="77"/>
      <c r="C51" s="78"/>
      <c r="D51" s="56"/>
      <c r="E51" s="56"/>
      <c r="F51" s="56"/>
      <c r="G51" s="56"/>
      <c r="H51" s="56"/>
      <c r="I51" s="56"/>
      <c r="J51" s="56"/>
      <c r="K51" s="56"/>
      <c r="L51" s="56"/>
      <c r="M51" s="56"/>
      <c r="N51" s="56"/>
      <c r="O51" s="56"/>
      <c r="P51" s="56"/>
      <c r="Q51" s="56"/>
      <c r="R51" s="56"/>
      <c r="S51" s="56"/>
      <c r="T51" s="56"/>
      <c r="U51" s="57"/>
      <c r="V51" s="56"/>
      <c r="W51" s="56"/>
      <c r="X51" s="56"/>
      <c r="Y51" s="56"/>
      <c r="Z51" s="56"/>
    </row>
    <row r="52" spans="1:26">
      <c r="A52" s="56"/>
      <c r="B52" s="77"/>
      <c r="C52" s="78"/>
      <c r="D52" s="56"/>
      <c r="E52" s="56"/>
      <c r="F52" s="56"/>
      <c r="G52" s="56"/>
      <c r="H52" s="56"/>
      <c r="I52" s="56"/>
      <c r="J52" s="56"/>
      <c r="K52" s="56"/>
      <c r="L52" s="56"/>
      <c r="M52" s="56"/>
      <c r="N52" s="56"/>
      <c r="O52" s="56"/>
      <c r="P52" s="56"/>
      <c r="Q52" s="56"/>
      <c r="R52" s="56"/>
      <c r="S52" s="56"/>
      <c r="T52" s="56"/>
      <c r="U52" s="57"/>
      <c r="V52" s="56"/>
      <c r="W52" s="56"/>
      <c r="X52" s="56"/>
      <c r="Y52" s="56"/>
      <c r="Z52" s="56"/>
    </row>
    <row r="53" spans="1:26">
      <c r="A53" s="56"/>
      <c r="B53" s="77"/>
      <c r="C53" s="78"/>
      <c r="D53" s="56"/>
      <c r="E53" s="56"/>
      <c r="F53" s="56"/>
      <c r="G53" s="56"/>
      <c r="H53" s="56"/>
      <c r="I53" s="56"/>
      <c r="J53" s="56"/>
      <c r="K53" s="56"/>
      <c r="L53" s="56"/>
      <c r="M53" s="56"/>
      <c r="N53" s="56"/>
      <c r="O53" s="56"/>
      <c r="P53" s="56"/>
      <c r="Q53" s="56"/>
      <c r="R53" s="56"/>
      <c r="S53" s="56"/>
      <c r="T53" s="56"/>
      <c r="U53" s="57"/>
      <c r="V53" s="56"/>
      <c r="W53" s="56"/>
      <c r="X53" s="56"/>
      <c r="Y53" s="56"/>
      <c r="Z53" s="56"/>
    </row>
    <row r="54" spans="1:26">
      <c r="A54" s="56"/>
      <c r="B54" s="77"/>
      <c r="C54" s="78"/>
      <c r="D54" s="56"/>
      <c r="E54" s="56"/>
      <c r="F54" s="56"/>
      <c r="G54" s="56"/>
      <c r="H54" s="56"/>
      <c r="I54" s="56"/>
      <c r="J54" s="56"/>
      <c r="K54" s="56"/>
      <c r="L54" s="56"/>
      <c r="M54" s="56"/>
      <c r="N54" s="56"/>
      <c r="O54" s="56"/>
      <c r="P54" s="56"/>
      <c r="Q54" s="56"/>
      <c r="R54" s="56"/>
      <c r="S54" s="56"/>
      <c r="T54" s="56"/>
      <c r="U54" s="57"/>
      <c r="V54" s="56"/>
      <c r="W54" s="56"/>
      <c r="X54" s="56"/>
      <c r="Y54" s="56"/>
      <c r="Z54" s="56"/>
    </row>
    <row r="55" spans="1:26">
      <c r="A55" s="56"/>
      <c r="B55" s="77"/>
      <c r="C55" s="78"/>
      <c r="D55" s="56"/>
      <c r="E55" s="56"/>
      <c r="F55" s="56"/>
      <c r="G55" s="56"/>
      <c r="H55" s="56"/>
      <c r="I55" s="56"/>
      <c r="J55" s="56"/>
      <c r="K55" s="56"/>
      <c r="L55" s="56"/>
      <c r="M55" s="56"/>
      <c r="N55" s="56"/>
      <c r="O55" s="56"/>
      <c r="P55" s="56"/>
      <c r="Q55" s="56"/>
      <c r="R55" s="56"/>
      <c r="S55" s="56"/>
      <c r="T55" s="56"/>
      <c r="U55" s="57"/>
      <c r="V55" s="56"/>
      <c r="W55" s="56"/>
      <c r="X55" s="56"/>
      <c r="Y55" s="56"/>
      <c r="Z55" s="56"/>
    </row>
    <row r="56" spans="1:26">
      <c r="A56" s="56"/>
      <c r="B56" s="77"/>
      <c r="C56" s="78"/>
      <c r="D56" s="56"/>
      <c r="E56" s="56"/>
      <c r="F56" s="56"/>
      <c r="G56" s="56"/>
      <c r="H56" s="56"/>
      <c r="I56" s="56"/>
      <c r="J56" s="56"/>
      <c r="K56" s="56"/>
      <c r="L56" s="56"/>
      <c r="M56" s="56"/>
      <c r="N56" s="56"/>
      <c r="O56" s="56"/>
      <c r="P56" s="56"/>
      <c r="Q56" s="56"/>
      <c r="R56" s="56"/>
      <c r="S56" s="56"/>
      <c r="T56" s="56"/>
      <c r="U56" s="57"/>
      <c r="V56" s="56"/>
      <c r="W56" s="56"/>
      <c r="X56" s="56"/>
      <c r="Y56" s="56"/>
      <c r="Z56" s="56"/>
    </row>
    <row r="57" spans="1:26">
      <c r="A57" s="56"/>
      <c r="B57" s="77"/>
      <c r="C57" s="78"/>
      <c r="D57" s="56"/>
      <c r="E57" s="56"/>
      <c r="F57" s="56"/>
      <c r="G57" s="56"/>
      <c r="H57" s="56"/>
      <c r="I57" s="56"/>
      <c r="J57" s="56"/>
      <c r="K57" s="56"/>
      <c r="L57" s="56"/>
      <c r="M57" s="56"/>
      <c r="N57" s="56"/>
      <c r="O57" s="56"/>
      <c r="P57" s="56"/>
      <c r="Q57" s="56"/>
      <c r="R57" s="56"/>
      <c r="S57" s="56"/>
      <c r="T57" s="56"/>
      <c r="U57" s="57"/>
      <c r="V57" s="56"/>
      <c r="W57" s="56"/>
      <c r="X57" s="56"/>
      <c r="Y57" s="56"/>
      <c r="Z57" s="56"/>
    </row>
    <row r="58" spans="1:26">
      <c r="A58" s="56"/>
      <c r="B58" s="77"/>
      <c r="C58" s="78"/>
      <c r="D58" s="56"/>
      <c r="E58" s="56"/>
      <c r="F58" s="56"/>
      <c r="G58" s="56"/>
      <c r="H58" s="56"/>
      <c r="I58" s="56"/>
      <c r="J58" s="56"/>
      <c r="K58" s="56"/>
      <c r="L58" s="56"/>
      <c r="M58" s="56"/>
      <c r="N58" s="56"/>
      <c r="O58" s="56"/>
      <c r="P58" s="56"/>
      <c r="Q58" s="56"/>
      <c r="R58" s="56"/>
      <c r="S58" s="56"/>
      <c r="T58" s="56"/>
      <c r="U58" s="57"/>
      <c r="V58" s="56"/>
      <c r="W58" s="56"/>
      <c r="X58" s="56"/>
      <c r="Y58" s="56"/>
      <c r="Z58" s="56"/>
    </row>
    <row r="59" spans="1:26">
      <c r="A59" s="56"/>
      <c r="B59" s="77"/>
      <c r="C59" s="78"/>
      <c r="D59" s="56"/>
      <c r="E59" s="56"/>
      <c r="F59" s="56"/>
      <c r="G59" s="56"/>
      <c r="H59" s="56"/>
      <c r="I59" s="56"/>
      <c r="J59" s="56"/>
      <c r="K59" s="56"/>
      <c r="L59" s="56"/>
      <c r="M59" s="56"/>
      <c r="N59" s="56"/>
      <c r="O59" s="56"/>
      <c r="P59" s="56"/>
      <c r="Q59" s="56"/>
      <c r="R59" s="56"/>
      <c r="S59" s="56"/>
      <c r="T59" s="56"/>
      <c r="U59" s="57"/>
      <c r="V59" s="56"/>
      <c r="W59" s="56"/>
      <c r="X59" s="56"/>
      <c r="Y59" s="56"/>
      <c r="Z59" s="56"/>
    </row>
    <row r="60" spans="1:26">
      <c r="A60" s="56"/>
      <c r="B60" s="77"/>
      <c r="C60" s="78"/>
      <c r="D60" s="56"/>
      <c r="E60" s="56"/>
      <c r="F60" s="56"/>
      <c r="G60" s="56"/>
      <c r="H60" s="56"/>
      <c r="I60" s="56"/>
      <c r="J60" s="56"/>
      <c r="K60" s="56"/>
      <c r="L60" s="56"/>
      <c r="M60" s="56"/>
      <c r="N60" s="56"/>
      <c r="O60" s="56"/>
      <c r="P60" s="56"/>
      <c r="Q60" s="56"/>
      <c r="R60" s="56"/>
      <c r="S60" s="56"/>
      <c r="T60" s="56"/>
      <c r="U60" s="57"/>
      <c r="V60" s="56"/>
      <c r="W60" s="56"/>
      <c r="X60" s="56"/>
      <c r="Y60" s="56"/>
      <c r="Z60" s="56"/>
    </row>
    <row r="61" spans="1:26">
      <c r="A61" s="56"/>
      <c r="B61" s="77"/>
      <c r="C61" s="78"/>
      <c r="D61" s="56"/>
      <c r="E61" s="56"/>
      <c r="F61" s="56"/>
      <c r="G61" s="56"/>
      <c r="H61" s="56"/>
      <c r="I61" s="56"/>
      <c r="J61" s="56"/>
      <c r="K61" s="56"/>
      <c r="L61" s="56"/>
      <c r="M61" s="56"/>
      <c r="N61" s="56"/>
      <c r="O61" s="56"/>
      <c r="P61" s="56"/>
      <c r="Q61" s="56"/>
      <c r="R61" s="56"/>
      <c r="S61" s="56"/>
      <c r="T61" s="56"/>
      <c r="U61" s="57"/>
      <c r="V61" s="56"/>
      <c r="W61" s="56"/>
      <c r="X61" s="56"/>
      <c r="Y61" s="56"/>
      <c r="Z61" s="56"/>
    </row>
  </sheetData>
  <mergeCells count="4">
    <mergeCell ref="B1:H1"/>
    <mergeCell ref="B3:H3"/>
    <mergeCell ref="B2:H2"/>
    <mergeCell ref="B4:H4"/>
  </mergeCells>
  <dataValidations count="3">
    <dataValidation type="whole" allowBlank="1" showInputMessage="1" showErrorMessage="1" error="Please enter a whole number between 0 and 10,000" sqref="D8:Z61">
      <formula1>0</formula1>
      <formula2>10000</formula2>
    </dataValidation>
    <dataValidation type="list" allowBlank="1" showInputMessage="1" showErrorMessage="1" sqref="A8:A61">
      <formula1>TrustList</formula1>
    </dataValidation>
    <dataValidation type="textLength" operator="lessThanOrEqual" allowBlank="1" showInputMessage="1" showErrorMessage="1" errorTitle="Date format error" error="Please enter date as YYYYMM, e.g. 201309" promptTitle="Date format" prompt="Please enter date as YYYYMM, e.g. 201309" sqref="C8:C61">
      <formula1>6</formula1>
    </dataValidation>
  </dataValidations>
  <pageMargins left="0.27559055118110237" right="0.35433070866141736" top="0.39370078740157483" bottom="0.55118110236220474" header="0.23622047244094491" footer="0.31496062992125984"/>
  <pageSetup paperSize="9" scale="50" orientation="landscape" r:id="rId1"/>
  <headerFooter>
    <oddFooter>&amp;LPrinted on: &amp;D &amp;T &amp;R&amp;A</oddFooter>
  </headerFooter>
  <colBreaks count="1" manualBreakCount="1">
    <brk id="14" max="52" man="1"/>
  </colBreaks>
</worksheet>
</file>

<file path=xl/worksheets/sheet5.xml><?xml version="1.0" encoding="utf-8"?>
<worksheet xmlns="http://schemas.openxmlformats.org/spreadsheetml/2006/main" xmlns:r="http://schemas.openxmlformats.org/officeDocument/2006/relationships">
  <sheetPr>
    <tabColor rgb="FF00B0F0"/>
    <pageSetUpPr fitToPage="1"/>
  </sheetPr>
  <dimension ref="A1:N60"/>
  <sheetViews>
    <sheetView zoomScale="85" zoomScaleNormal="85" workbookViewId="0">
      <pane xSplit="3" ySplit="8" topLeftCell="F9" activePane="bottomRight" state="frozen"/>
      <selection pane="topRight" activeCell="D1" sqref="D1"/>
      <selection pane="bottomLeft" activeCell="A7" sqref="A7"/>
      <selection pane="bottomRight" activeCell="G1" sqref="G1"/>
    </sheetView>
  </sheetViews>
  <sheetFormatPr defaultRowHeight="15"/>
  <cols>
    <col min="1" max="1" width="28.28515625" customWidth="1"/>
    <col min="2" max="2" width="10.7109375" customWidth="1"/>
    <col min="3" max="3" width="9.140625" style="71" customWidth="1"/>
    <col min="4" max="14" width="22.5703125" customWidth="1"/>
  </cols>
  <sheetData>
    <row r="1" spans="1:14" ht="47.25">
      <c r="A1" s="125" t="s">
        <v>166</v>
      </c>
    </row>
    <row r="2" spans="1:14" ht="15" customHeight="1">
      <c r="A2" s="20" t="s">
        <v>136</v>
      </c>
      <c r="B2" s="108" t="str">
        <f>KPIDATA!B1</f>
        <v>NAME OF FRAMEWORK OR CONTRACT</v>
      </c>
      <c r="C2" s="108"/>
      <c r="D2" s="108"/>
      <c r="E2" s="109"/>
      <c r="F2" s="109"/>
    </row>
    <row r="3" spans="1:14" ht="15" customHeight="1">
      <c r="A3" s="20" t="s">
        <v>97</v>
      </c>
      <c r="B3" s="108" t="str">
        <f>KPIDATA!B2</f>
        <v>NAME OF SUPPLIER</v>
      </c>
      <c r="C3" s="108"/>
      <c r="D3" s="108"/>
      <c r="E3" s="109"/>
      <c r="F3" s="109"/>
    </row>
    <row r="4" spans="1:14" ht="15" customHeight="1">
      <c r="A4" s="20" t="s">
        <v>96</v>
      </c>
      <c r="B4" s="108" t="str">
        <f>KPIDATA!B3</f>
        <v>Framework or Contract Reference Number</v>
      </c>
      <c r="C4" s="108"/>
      <c r="D4" s="108"/>
      <c r="E4" s="109"/>
      <c r="F4" s="109"/>
    </row>
    <row r="5" spans="1:14" s="47" customFormat="1">
      <c r="A5" s="20" t="s">
        <v>135</v>
      </c>
      <c r="B5" s="108" t="str">
        <f>KPIDATA!B4</f>
        <v>Supplier to insert</v>
      </c>
      <c r="C5" s="108"/>
      <c r="D5" s="108"/>
      <c r="E5" s="109"/>
      <c r="F5" s="109"/>
    </row>
    <row r="6" spans="1:14" s="47" customFormat="1">
      <c r="A6" s="54"/>
      <c r="B6" s="54"/>
      <c r="C6" s="72"/>
      <c r="D6" s="45" t="s">
        <v>155</v>
      </c>
      <c r="E6" s="45" t="s">
        <v>156</v>
      </c>
      <c r="F6" s="45" t="s">
        <v>157</v>
      </c>
      <c r="G6" s="45" t="s">
        <v>158</v>
      </c>
      <c r="H6" s="45" t="s">
        <v>159</v>
      </c>
      <c r="I6" s="45" t="s">
        <v>160</v>
      </c>
      <c r="J6" s="45" t="s">
        <v>161</v>
      </c>
      <c r="K6" s="45" t="s">
        <v>162</v>
      </c>
      <c r="L6" s="45" t="s">
        <v>163</v>
      </c>
      <c r="M6" s="46" t="s">
        <v>164</v>
      </c>
      <c r="N6" s="46" t="s">
        <v>165</v>
      </c>
    </row>
    <row r="7" spans="1:14" ht="18.75">
      <c r="A7" s="48"/>
      <c r="B7" s="48"/>
      <c r="C7" s="73"/>
      <c r="D7" s="2" t="s">
        <v>64</v>
      </c>
      <c r="E7" s="2" t="s">
        <v>67</v>
      </c>
      <c r="F7" s="2" t="s">
        <v>70</v>
      </c>
      <c r="G7" s="2" t="s">
        <v>72</v>
      </c>
      <c r="H7" s="2" t="s">
        <v>78</v>
      </c>
      <c r="I7" s="2" t="s">
        <v>79</v>
      </c>
      <c r="J7" s="2" t="s">
        <v>80</v>
      </c>
      <c r="K7" s="2" t="s">
        <v>83</v>
      </c>
      <c r="L7" s="2" t="s">
        <v>85</v>
      </c>
      <c r="M7" s="2" t="s">
        <v>89</v>
      </c>
      <c r="N7" s="2" t="s">
        <v>90</v>
      </c>
    </row>
    <row r="8" spans="1:14" s="51" customFormat="1" ht="134.25" customHeight="1">
      <c r="A8" s="49" t="s">
        <v>98</v>
      </c>
      <c r="B8" s="49" t="s">
        <v>168</v>
      </c>
      <c r="C8" s="74" t="s">
        <v>99</v>
      </c>
      <c r="D8" s="50" t="s">
        <v>0</v>
      </c>
      <c r="E8" s="50" t="s">
        <v>2</v>
      </c>
      <c r="F8" s="50" t="s">
        <v>51</v>
      </c>
      <c r="G8" s="50" t="s">
        <v>19</v>
      </c>
      <c r="H8" s="50" t="s">
        <v>25</v>
      </c>
      <c r="I8" s="50" t="s">
        <v>26</v>
      </c>
      <c r="J8" s="50" t="s">
        <v>29</v>
      </c>
      <c r="K8" s="50" t="s">
        <v>33</v>
      </c>
      <c r="L8" s="50" t="s">
        <v>4</v>
      </c>
      <c r="M8" s="50" t="s">
        <v>38</v>
      </c>
      <c r="N8" s="50" t="s">
        <v>39</v>
      </c>
    </row>
    <row r="9" spans="1:14">
      <c r="A9" s="52">
        <f>KPIDATA!A8</f>
        <v>0</v>
      </c>
      <c r="B9" s="52">
        <f>KPIDATA!B8</f>
        <v>0</v>
      </c>
      <c r="C9" s="67">
        <f>KPIDATA!C8</f>
        <v>0</v>
      </c>
      <c r="D9" s="53" t="e">
        <f>KPIDATA!J8/KPIDATA!I8</f>
        <v>#DIV/0!</v>
      </c>
      <c r="E9" s="53" t="e">
        <f>(KPIDATA!K8-KPIDATA!L8)/KPIDATA!K8</f>
        <v>#DIV/0!</v>
      </c>
      <c r="F9" s="53" t="e">
        <f>(KPIDATA!K8-KPIDATA!N8)/KPIDATA!K8</f>
        <v>#DIV/0!</v>
      </c>
      <c r="G9" s="53" t="e">
        <f>KPIDATA!O8/KPIDATA!K8</f>
        <v>#DIV/0!</v>
      </c>
      <c r="H9" s="53" t="e">
        <f>KPIDATA!R8/KPIDATA!Q8</f>
        <v>#DIV/0!</v>
      </c>
      <c r="I9" s="53" t="e">
        <f>KPIDATA!S8/KPIDATA!Q8</f>
        <v>#DIV/0!</v>
      </c>
      <c r="J9" s="53" t="e">
        <f>KPIDATA!T8/KPIDATA!Q8</f>
        <v>#DIV/0!</v>
      </c>
      <c r="K9" s="53" t="e">
        <f>KPIDATA!V8/KPIDATA!U8</f>
        <v>#DIV/0!</v>
      </c>
      <c r="L9" s="53" t="e">
        <f>KPIDATA!W8/KPIDATA!U8</f>
        <v>#DIV/0!</v>
      </c>
      <c r="M9" s="53" t="e">
        <f>KPIDATA!Y8/KPIDATA!P8</f>
        <v>#DIV/0!</v>
      </c>
      <c r="N9" s="53" t="e">
        <f>KPIDATA!Z8/KPIDATA!Q8</f>
        <v>#DIV/0!</v>
      </c>
    </row>
    <row r="10" spans="1:14">
      <c r="A10" s="52">
        <f>KPIDATA!A9</f>
        <v>0</v>
      </c>
      <c r="B10" s="52">
        <f>KPIDATA!B9</f>
        <v>0</v>
      </c>
      <c r="C10" s="67">
        <f>KPIDATA!C9</f>
        <v>0</v>
      </c>
      <c r="D10" s="53" t="e">
        <f>KPIDATA!J9/KPIDATA!I9</f>
        <v>#DIV/0!</v>
      </c>
      <c r="E10" s="53" t="e">
        <f>(KPIDATA!K9-KPIDATA!L9)/KPIDATA!K9</f>
        <v>#DIV/0!</v>
      </c>
      <c r="F10" s="53" t="e">
        <f>(KPIDATA!K9-KPIDATA!N9)/KPIDATA!K9</f>
        <v>#DIV/0!</v>
      </c>
      <c r="G10" s="53" t="e">
        <f>KPIDATA!O9/KPIDATA!K9</f>
        <v>#DIV/0!</v>
      </c>
      <c r="H10" s="53" t="e">
        <f>KPIDATA!R9/KPIDATA!Q9</f>
        <v>#DIV/0!</v>
      </c>
      <c r="I10" s="53" t="e">
        <f>KPIDATA!S9/KPIDATA!Q9</f>
        <v>#DIV/0!</v>
      </c>
      <c r="J10" s="53" t="e">
        <f>KPIDATA!T9/KPIDATA!Q9</f>
        <v>#DIV/0!</v>
      </c>
      <c r="K10" s="53" t="e">
        <f>KPIDATA!V9/KPIDATA!U9</f>
        <v>#DIV/0!</v>
      </c>
      <c r="L10" s="53" t="e">
        <f>KPIDATA!W9/KPIDATA!U9</f>
        <v>#DIV/0!</v>
      </c>
      <c r="M10" s="53" t="e">
        <f>KPIDATA!Y9/KPIDATA!P9</f>
        <v>#DIV/0!</v>
      </c>
      <c r="N10" s="53" t="e">
        <f>KPIDATA!Z9/KPIDATA!Q9</f>
        <v>#DIV/0!</v>
      </c>
    </row>
    <row r="11" spans="1:14">
      <c r="A11" s="52">
        <f>KPIDATA!A10</f>
        <v>0</v>
      </c>
      <c r="B11" s="52">
        <f>KPIDATA!B10</f>
        <v>0</v>
      </c>
      <c r="C11" s="67">
        <f>KPIDATA!C10</f>
        <v>0</v>
      </c>
      <c r="D11" s="53" t="e">
        <f>KPIDATA!J10/KPIDATA!I10</f>
        <v>#DIV/0!</v>
      </c>
      <c r="E11" s="53" t="e">
        <f>(KPIDATA!K10-KPIDATA!L10)/KPIDATA!K10</f>
        <v>#DIV/0!</v>
      </c>
      <c r="F11" s="53" t="e">
        <f>(KPIDATA!K10-KPIDATA!N10)/KPIDATA!K10</f>
        <v>#DIV/0!</v>
      </c>
      <c r="G11" s="53" t="e">
        <f>KPIDATA!O10/KPIDATA!K10</f>
        <v>#DIV/0!</v>
      </c>
      <c r="H11" s="53" t="e">
        <f>KPIDATA!R10/KPIDATA!Q10</f>
        <v>#DIV/0!</v>
      </c>
      <c r="I11" s="53" t="e">
        <f>KPIDATA!S10/KPIDATA!Q10</f>
        <v>#DIV/0!</v>
      </c>
      <c r="J11" s="53" t="e">
        <f>KPIDATA!T10/KPIDATA!Q10</f>
        <v>#DIV/0!</v>
      </c>
      <c r="K11" s="53" t="e">
        <f>KPIDATA!V10/KPIDATA!U10</f>
        <v>#DIV/0!</v>
      </c>
      <c r="L11" s="53" t="e">
        <f>KPIDATA!W10/KPIDATA!U10</f>
        <v>#DIV/0!</v>
      </c>
      <c r="M11" s="53" t="e">
        <f>KPIDATA!Y10/KPIDATA!P10</f>
        <v>#DIV/0!</v>
      </c>
      <c r="N11" s="53" t="e">
        <f>KPIDATA!Z10/KPIDATA!Q10</f>
        <v>#DIV/0!</v>
      </c>
    </row>
    <row r="12" spans="1:14">
      <c r="A12" s="52">
        <f>KPIDATA!A11</f>
        <v>0</v>
      </c>
      <c r="B12" s="52">
        <f>KPIDATA!B11</f>
        <v>0</v>
      </c>
      <c r="C12" s="67">
        <f>KPIDATA!C11</f>
        <v>0</v>
      </c>
      <c r="D12" s="53" t="e">
        <f>KPIDATA!J11/KPIDATA!I11</f>
        <v>#DIV/0!</v>
      </c>
      <c r="E12" s="53" t="e">
        <f>(KPIDATA!K11-KPIDATA!L11)/KPIDATA!K11</f>
        <v>#DIV/0!</v>
      </c>
      <c r="F12" s="53" t="e">
        <f>(KPIDATA!K11-KPIDATA!N11)/KPIDATA!K11</f>
        <v>#DIV/0!</v>
      </c>
      <c r="G12" s="53" t="e">
        <f>KPIDATA!O11/KPIDATA!K11</f>
        <v>#DIV/0!</v>
      </c>
      <c r="H12" s="53" t="e">
        <f>KPIDATA!R11/KPIDATA!Q11</f>
        <v>#DIV/0!</v>
      </c>
      <c r="I12" s="53" t="e">
        <f>KPIDATA!S11/KPIDATA!Q11</f>
        <v>#DIV/0!</v>
      </c>
      <c r="J12" s="53" t="e">
        <f>KPIDATA!T11/KPIDATA!Q11</f>
        <v>#DIV/0!</v>
      </c>
      <c r="K12" s="53" t="e">
        <f>KPIDATA!V11/KPIDATA!U11</f>
        <v>#DIV/0!</v>
      </c>
      <c r="L12" s="53" t="e">
        <f>KPIDATA!W11/KPIDATA!U11</f>
        <v>#DIV/0!</v>
      </c>
      <c r="M12" s="53" t="e">
        <f>KPIDATA!Y11/KPIDATA!P11</f>
        <v>#DIV/0!</v>
      </c>
      <c r="N12" s="53" t="e">
        <f>KPIDATA!Z11/KPIDATA!Q11</f>
        <v>#DIV/0!</v>
      </c>
    </row>
    <row r="13" spans="1:14">
      <c r="A13" s="52">
        <f>KPIDATA!A12</f>
        <v>0</v>
      </c>
      <c r="B13" s="52">
        <f>KPIDATA!B12</f>
        <v>0</v>
      </c>
      <c r="C13" s="67">
        <f>KPIDATA!C12</f>
        <v>0</v>
      </c>
      <c r="D13" s="53" t="e">
        <f>KPIDATA!J12/KPIDATA!I12</f>
        <v>#DIV/0!</v>
      </c>
      <c r="E13" s="53" t="e">
        <f>(KPIDATA!K12-KPIDATA!L12)/KPIDATA!K12</f>
        <v>#DIV/0!</v>
      </c>
      <c r="F13" s="53" t="e">
        <f>(KPIDATA!K12-KPIDATA!N12)/KPIDATA!K12</f>
        <v>#DIV/0!</v>
      </c>
      <c r="G13" s="53" t="e">
        <f>KPIDATA!O12/KPIDATA!K12</f>
        <v>#DIV/0!</v>
      </c>
      <c r="H13" s="53" t="e">
        <f>KPIDATA!R12/KPIDATA!Q12</f>
        <v>#DIV/0!</v>
      </c>
      <c r="I13" s="53" t="e">
        <f>KPIDATA!S12/KPIDATA!Q12</f>
        <v>#DIV/0!</v>
      </c>
      <c r="J13" s="53" t="e">
        <f>KPIDATA!T12/KPIDATA!Q12</f>
        <v>#DIV/0!</v>
      </c>
      <c r="K13" s="53" t="e">
        <f>KPIDATA!V12/KPIDATA!U12</f>
        <v>#DIV/0!</v>
      </c>
      <c r="L13" s="53" t="e">
        <f>KPIDATA!W12/KPIDATA!U12</f>
        <v>#DIV/0!</v>
      </c>
      <c r="M13" s="53" t="e">
        <f>KPIDATA!Y12/KPIDATA!P12</f>
        <v>#DIV/0!</v>
      </c>
      <c r="N13" s="53" t="e">
        <f>KPIDATA!Z12/KPIDATA!Q12</f>
        <v>#DIV/0!</v>
      </c>
    </row>
    <row r="14" spans="1:14">
      <c r="A14" s="52">
        <f>KPIDATA!A13</f>
        <v>0</v>
      </c>
      <c r="B14" s="52">
        <f>KPIDATA!B13</f>
        <v>0</v>
      </c>
      <c r="C14" s="67">
        <f>KPIDATA!C13</f>
        <v>0</v>
      </c>
      <c r="D14" s="53" t="e">
        <f>KPIDATA!J13/KPIDATA!I13</f>
        <v>#DIV/0!</v>
      </c>
      <c r="E14" s="53" t="e">
        <f>(KPIDATA!K13-KPIDATA!L13)/KPIDATA!K13</f>
        <v>#DIV/0!</v>
      </c>
      <c r="F14" s="53" t="e">
        <f>(KPIDATA!K13-KPIDATA!N13)/KPIDATA!K13</f>
        <v>#DIV/0!</v>
      </c>
      <c r="G14" s="53" t="e">
        <f>KPIDATA!O13/KPIDATA!K13</f>
        <v>#DIV/0!</v>
      </c>
      <c r="H14" s="53" t="e">
        <f>KPIDATA!R13/KPIDATA!Q13</f>
        <v>#DIV/0!</v>
      </c>
      <c r="I14" s="53" t="e">
        <f>KPIDATA!S13/KPIDATA!Q13</f>
        <v>#DIV/0!</v>
      </c>
      <c r="J14" s="53" t="e">
        <f>KPIDATA!T13/KPIDATA!Q13</f>
        <v>#DIV/0!</v>
      </c>
      <c r="K14" s="53" t="e">
        <f>KPIDATA!V13/KPIDATA!U13</f>
        <v>#DIV/0!</v>
      </c>
      <c r="L14" s="53" t="e">
        <f>KPIDATA!W13/KPIDATA!U13</f>
        <v>#DIV/0!</v>
      </c>
      <c r="M14" s="53" t="e">
        <f>KPIDATA!Y13/KPIDATA!P13</f>
        <v>#DIV/0!</v>
      </c>
      <c r="N14" s="53" t="e">
        <f>KPIDATA!Z13/KPIDATA!Q13</f>
        <v>#DIV/0!</v>
      </c>
    </row>
    <row r="15" spans="1:14">
      <c r="A15" s="52">
        <f>KPIDATA!A14</f>
        <v>0</v>
      </c>
      <c r="B15" s="52">
        <f>KPIDATA!B14</f>
        <v>0</v>
      </c>
      <c r="C15" s="67">
        <f>KPIDATA!C14</f>
        <v>0</v>
      </c>
      <c r="D15" s="53" t="e">
        <f>KPIDATA!J14/KPIDATA!I14</f>
        <v>#DIV/0!</v>
      </c>
      <c r="E15" s="53" t="e">
        <f>(KPIDATA!K14-KPIDATA!L14)/KPIDATA!K14</f>
        <v>#DIV/0!</v>
      </c>
      <c r="F15" s="53" t="e">
        <f>(KPIDATA!K14-KPIDATA!N14)/KPIDATA!K14</f>
        <v>#DIV/0!</v>
      </c>
      <c r="G15" s="53" t="e">
        <f>KPIDATA!O14/KPIDATA!K14</f>
        <v>#DIV/0!</v>
      </c>
      <c r="H15" s="53" t="e">
        <f>KPIDATA!R14/KPIDATA!Q14</f>
        <v>#DIV/0!</v>
      </c>
      <c r="I15" s="53" t="e">
        <f>KPIDATA!S14/KPIDATA!Q14</f>
        <v>#DIV/0!</v>
      </c>
      <c r="J15" s="53" t="e">
        <f>KPIDATA!T14/KPIDATA!Q14</f>
        <v>#DIV/0!</v>
      </c>
      <c r="K15" s="53" t="e">
        <f>KPIDATA!V14/KPIDATA!U14</f>
        <v>#DIV/0!</v>
      </c>
      <c r="L15" s="53" t="e">
        <f>KPIDATA!W14/KPIDATA!U14</f>
        <v>#DIV/0!</v>
      </c>
      <c r="M15" s="53" t="e">
        <f>KPIDATA!Y14/KPIDATA!P14</f>
        <v>#DIV/0!</v>
      </c>
      <c r="N15" s="53" t="e">
        <f>KPIDATA!Z14/KPIDATA!Q14</f>
        <v>#DIV/0!</v>
      </c>
    </row>
    <row r="16" spans="1:14">
      <c r="A16" s="52">
        <f>KPIDATA!A15</f>
        <v>0</v>
      </c>
      <c r="B16" s="52">
        <f>KPIDATA!B15</f>
        <v>0</v>
      </c>
      <c r="C16" s="67">
        <f>KPIDATA!C15</f>
        <v>0</v>
      </c>
      <c r="D16" s="53" t="e">
        <f>KPIDATA!J15/KPIDATA!I15</f>
        <v>#DIV/0!</v>
      </c>
      <c r="E16" s="53" t="e">
        <f>(KPIDATA!K15-KPIDATA!L15)/KPIDATA!K15</f>
        <v>#DIV/0!</v>
      </c>
      <c r="F16" s="53" t="e">
        <f>(KPIDATA!K15-KPIDATA!N15)/KPIDATA!K15</f>
        <v>#DIV/0!</v>
      </c>
      <c r="G16" s="53" t="e">
        <f>KPIDATA!O15/KPIDATA!K15</f>
        <v>#DIV/0!</v>
      </c>
      <c r="H16" s="53" t="e">
        <f>KPIDATA!R15/KPIDATA!Q15</f>
        <v>#DIV/0!</v>
      </c>
      <c r="I16" s="53" t="e">
        <f>KPIDATA!S15/KPIDATA!Q15</f>
        <v>#DIV/0!</v>
      </c>
      <c r="J16" s="53" t="e">
        <f>KPIDATA!T15/KPIDATA!Q15</f>
        <v>#DIV/0!</v>
      </c>
      <c r="K16" s="53" t="e">
        <f>KPIDATA!V15/KPIDATA!U15</f>
        <v>#DIV/0!</v>
      </c>
      <c r="L16" s="53" t="e">
        <f>KPIDATA!W15/KPIDATA!U15</f>
        <v>#DIV/0!</v>
      </c>
      <c r="M16" s="53" t="e">
        <f>KPIDATA!Y15/KPIDATA!P15</f>
        <v>#DIV/0!</v>
      </c>
      <c r="N16" s="53" t="e">
        <f>KPIDATA!Z15/KPIDATA!Q15</f>
        <v>#DIV/0!</v>
      </c>
    </row>
    <row r="17" spans="1:14">
      <c r="A17" s="52">
        <f>KPIDATA!A16</f>
        <v>0</v>
      </c>
      <c r="B17" s="52">
        <f>KPIDATA!B16</f>
        <v>0</v>
      </c>
      <c r="C17" s="67">
        <f>KPIDATA!C16</f>
        <v>0</v>
      </c>
      <c r="D17" s="53" t="e">
        <f>KPIDATA!J16/KPIDATA!I16</f>
        <v>#DIV/0!</v>
      </c>
      <c r="E17" s="53" t="e">
        <f>(KPIDATA!K16-KPIDATA!L16)/KPIDATA!K16</f>
        <v>#DIV/0!</v>
      </c>
      <c r="F17" s="53" t="e">
        <f>(KPIDATA!K16-KPIDATA!N16)/KPIDATA!K16</f>
        <v>#DIV/0!</v>
      </c>
      <c r="G17" s="53" t="e">
        <f>KPIDATA!O16/KPIDATA!K16</f>
        <v>#DIV/0!</v>
      </c>
      <c r="H17" s="53" t="e">
        <f>KPIDATA!R16/KPIDATA!Q16</f>
        <v>#DIV/0!</v>
      </c>
      <c r="I17" s="53" t="e">
        <f>KPIDATA!S16/KPIDATA!Q16</f>
        <v>#DIV/0!</v>
      </c>
      <c r="J17" s="53" t="e">
        <f>KPIDATA!T16/KPIDATA!Q16</f>
        <v>#DIV/0!</v>
      </c>
      <c r="K17" s="53" t="e">
        <f>KPIDATA!V16/KPIDATA!U16</f>
        <v>#DIV/0!</v>
      </c>
      <c r="L17" s="53" t="e">
        <f>KPIDATA!W16/KPIDATA!U16</f>
        <v>#DIV/0!</v>
      </c>
      <c r="M17" s="53" t="e">
        <f>KPIDATA!Y16/KPIDATA!P16</f>
        <v>#DIV/0!</v>
      </c>
      <c r="N17" s="53" t="e">
        <f>KPIDATA!Z16/KPIDATA!Q16</f>
        <v>#DIV/0!</v>
      </c>
    </row>
    <row r="18" spans="1:14">
      <c r="A18" s="52">
        <f>KPIDATA!A17</f>
        <v>0</v>
      </c>
      <c r="B18" s="52">
        <f>KPIDATA!B17</f>
        <v>0</v>
      </c>
      <c r="C18" s="67">
        <f>KPIDATA!C17</f>
        <v>0</v>
      </c>
      <c r="D18" s="53" t="e">
        <f>KPIDATA!J17/KPIDATA!I17</f>
        <v>#DIV/0!</v>
      </c>
      <c r="E18" s="53" t="e">
        <f>(KPIDATA!K17-KPIDATA!L17)/KPIDATA!K17</f>
        <v>#DIV/0!</v>
      </c>
      <c r="F18" s="53" t="e">
        <f>(KPIDATA!K17-KPIDATA!N17)/KPIDATA!K17</f>
        <v>#DIV/0!</v>
      </c>
      <c r="G18" s="53" t="e">
        <f>KPIDATA!O17/KPIDATA!K17</f>
        <v>#DIV/0!</v>
      </c>
      <c r="H18" s="53" t="e">
        <f>KPIDATA!R17/KPIDATA!Q17</f>
        <v>#DIV/0!</v>
      </c>
      <c r="I18" s="53" t="e">
        <f>KPIDATA!S17/KPIDATA!Q17</f>
        <v>#DIV/0!</v>
      </c>
      <c r="J18" s="53" t="e">
        <f>KPIDATA!T17/KPIDATA!Q17</f>
        <v>#DIV/0!</v>
      </c>
      <c r="K18" s="53" t="e">
        <f>KPIDATA!V17/KPIDATA!U17</f>
        <v>#DIV/0!</v>
      </c>
      <c r="L18" s="53" t="e">
        <f>KPIDATA!W17/KPIDATA!U17</f>
        <v>#DIV/0!</v>
      </c>
      <c r="M18" s="53" t="e">
        <f>KPIDATA!Y17/KPIDATA!P17</f>
        <v>#DIV/0!</v>
      </c>
      <c r="N18" s="53" t="e">
        <f>KPIDATA!Z17/KPIDATA!Q17</f>
        <v>#DIV/0!</v>
      </c>
    </row>
    <row r="19" spans="1:14">
      <c r="A19" s="52">
        <f>KPIDATA!A18</f>
        <v>0</v>
      </c>
      <c r="B19" s="52">
        <f>KPIDATA!B18</f>
        <v>0</v>
      </c>
      <c r="C19" s="67">
        <f>KPIDATA!C18</f>
        <v>0</v>
      </c>
      <c r="D19" s="53" t="e">
        <f>KPIDATA!J18/KPIDATA!I18</f>
        <v>#DIV/0!</v>
      </c>
      <c r="E19" s="53" t="e">
        <f>(KPIDATA!K18-KPIDATA!L18)/KPIDATA!K18</f>
        <v>#DIV/0!</v>
      </c>
      <c r="F19" s="53" t="e">
        <f>(KPIDATA!K18-KPIDATA!N18)/KPIDATA!K18</f>
        <v>#DIV/0!</v>
      </c>
      <c r="G19" s="53" t="e">
        <f>KPIDATA!O18/KPIDATA!K18</f>
        <v>#DIV/0!</v>
      </c>
      <c r="H19" s="53" t="e">
        <f>KPIDATA!R18/KPIDATA!Q18</f>
        <v>#DIV/0!</v>
      </c>
      <c r="I19" s="53" t="e">
        <f>KPIDATA!S18/KPIDATA!Q18</f>
        <v>#DIV/0!</v>
      </c>
      <c r="J19" s="53" t="e">
        <f>KPIDATA!T18/KPIDATA!Q18</f>
        <v>#DIV/0!</v>
      </c>
      <c r="K19" s="53" t="e">
        <f>KPIDATA!V18/KPIDATA!U18</f>
        <v>#DIV/0!</v>
      </c>
      <c r="L19" s="53" t="e">
        <f>KPIDATA!W18/KPIDATA!U18</f>
        <v>#DIV/0!</v>
      </c>
      <c r="M19" s="53" t="e">
        <f>KPIDATA!Y18/KPIDATA!P18</f>
        <v>#DIV/0!</v>
      </c>
      <c r="N19" s="53" t="e">
        <f>KPIDATA!Z18/KPIDATA!Q18</f>
        <v>#DIV/0!</v>
      </c>
    </row>
    <row r="20" spans="1:14">
      <c r="A20" s="52">
        <f>KPIDATA!A19</f>
        <v>0</v>
      </c>
      <c r="B20" s="52">
        <f>KPIDATA!B19</f>
        <v>0</v>
      </c>
      <c r="C20" s="67">
        <f>KPIDATA!C19</f>
        <v>0</v>
      </c>
      <c r="D20" s="53" t="e">
        <f>KPIDATA!J19/KPIDATA!I19</f>
        <v>#DIV/0!</v>
      </c>
      <c r="E20" s="53" t="e">
        <f>(KPIDATA!K19-KPIDATA!L19)/KPIDATA!K19</f>
        <v>#DIV/0!</v>
      </c>
      <c r="F20" s="53" t="e">
        <f>(KPIDATA!K19-KPIDATA!N19)/KPIDATA!K19</f>
        <v>#DIV/0!</v>
      </c>
      <c r="G20" s="53" t="e">
        <f>KPIDATA!O19/KPIDATA!K19</f>
        <v>#DIV/0!</v>
      </c>
      <c r="H20" s="53" t="e">
        <f>KPIDATA!R19/KPIDATA!Q19</f>
        <v>#DIV/0!</v>
      </c>
      <c r="I20" s="53" t="e">
        <f>KPIDATA!S19/KPIDATA!Q19</f>
        <v>#DIV/0!</v>
      </c>
      <c r="J20" s="53" t="e">
        <f>KPIDATA!T19/KPIDATA!Q19</f>
        <v>#DIV/0!</v>
      </c>
      <c r="K20" s="53" t="e">
        <f>KPIDATA!V19/KPIDATA!U19</f>
        <v>#DIV/0!</v>
      </c>
      <c r="L20" s="53" t="e">
        <f>KPIDATA!W19/KPIDATA!U19</f>
        <v>#DIV/0!</v>
      </c>
      <c r="M20" s="53" t="e">
        <f>KPIDATA!Y19/KPIDATA!P19</f>
        <v>#DIV/0!</v>
      </c>
      <c r="N20" s="53" t="e">
        <f>KPIDATA!Z19/KPIDATA!Q19</f>
        <v>#DIV/0!</v>
      </c>
    </row>
    <row r="21" spans="1:14">
      <c r="A21" s="52">
        <f>KPIDATA!A20</f>
        <v>0</v>
      </c>
      <c r="B21" s="52">
        <f>KPIDATA!B20</f>
        <v>0</v>
      </c>
      <c r="C21" s="67">
        <f>KPIDATA!C20</f>
        <v>0</v>
      </c>
      <c r="D21" s="53" t="e">
        <f>KPIDATA!J20/KPIDATA!I20</f>
        <v>#DIV/0!</v>
      </c>
      <c r="E21" s="53" t="e">
        <f>(KPIDATA!K20-KPIDATA!L20)/KPIDATA!K20</f>
        <v>#DIV/0!</v>
      </c>
      <c r="F21" s="53" t="e">
        <f>(KPIDATA!K20-KPIDATA!N20)/KPIDATA!K20</f>
        <v>#DIV/0!</v>
      </c>
      <c r="G21" s="53" t="e">
        <f>KPIDATA!O20/KPIDATA!K20</f>
        <v>#DIV/0!</v>
      </c>
      <c r="H21" s="53" t="e">
        <f>KPIDATA!R20/KPIDATA!Q20</f>
        <v>#DIV/0!</v>
      </c>
      <c r="I21" s="53" t="e">
        <f>KPIDATA!S20/KPIDATA!Q20</f>
        <v>#DIV/0!</v>
      </c>
      <c r="J21" s="53" t="e">
        <f>KPIDATA!T20/KPIDATA!Q20</f>
        <v>#DIV/0!</v>
      </c>
      <c r="K21" s="53" t="e">
        <f>KPIDATA!V20/KPIDATA!U20</f>
        <v>#DIV/0!</v>
      </c>
      <c r="L21" s="53" t="e">
        <f>KPIDATA!W20/KPIDATA!U20</f>
        <v>#DIV/0!</v>
      </c>
      <c r="M21" s="53" t="e">
        <f>KPIDATA!Y20/KPIDATA!P20</f>
        <v>#DIV/0!</v>
      </c>
      <c r="N21" s="53" t="e">
        <f>KPIDATA!Z20/KPIDATA!Q20</f>
        <v>#DIV/0!</v>
      </c>
    </row>
    <row r="22" spans="1:14">
      <c r="A22" s="52">
        <f>KPIDATA!A21</f>
        <v>0</v>
      </c>
      <c r="B22" s="52">
        <f>KPIDATA!B21</f>
        <v>0</v>
      </c>
      <c r="C22" s="67">
        <f>KPIDATA!C21</f>
        <v>0</v>
      </c>
      <c r="D22" s="53" t="e">
        <f>KPIDATA!J21/KPIDATA!I21</f>
        <v>#DIV/0!</v>
      </c>
      <c r="E22" s="53" t="e">
        <f>(KPIDATA!K21-KPIDATA!L21)/KPIDATA!K21</f>
        <v>#DIV/0!</v>
      </c>
      <c r="F22" s="53" t="e">
        <f>(KPIDATA!K21-KPIDATA!N21)/KPIDATA!K21</f>
        <v>#DIV/0!</v>
      </c>
      <c r="G22" s="53" t="e">
        <f>KPIDATA!O21/KPIDATA!K21</f>
        <v>#DIV/0!</v>
      </c>
      <c r="H22" s="53" t="e">
        <f>KPIDATA!R21/KPIDATA!Q21</f>
        <v>#DIV/0!</v>
      </c>
      <c r="I22" s="53" t="e">
        <f>KPIDATA!S21/KPIDATA!Q21</f>
        <v>#DIV/0!</v>
      </c>
      <c r="J22" s="53" t="e">
        <f>KPIDATA!T21/KPIDATA!Q21</f>
        <v>#DIV/0!</v>
      </c>
      <c r="K22" s="53" t="e">
        <f>KPIDATA!V21/KPIDATA!U21</f>
        <v>#DIV/0!</v>
      </c>
      <c r="L22" s="53" t="e">
        <f>KPIDATA!W21/KPIDATA!U21</f>
        <v>#DIV/0!</v>
      </c>
      <c r="M22" s="53" t="e">
        <f>KPIDATA!Y21/KPIDATA!P21</f>
        <v>#DIV/0!</v>
      </c>
      <c r="N22" s="53" t="e">
        <f>KPIDATA!Z21/KPIDATA!Q21</f>
        <v>#DIV/0!</v>
      </c>
    </row>
    <row r="23" spans="1:14">
      <c r="A23" s="52">
        <f>KPIDATA!A22</f>
        <v>0</v>
      </c>
      <c r="B23" s="52">
        <f>KPIDATA!B22</f>
        <v>0</v>
      </c>
      <c r="C23" s="67">
        <f>KPIDATA!C22</f>
        <v>0</v>
      </c>
      <c r="D23" s="53" t="e">
        <f>KPIDATA!J22/KPIDATA!I22</f>
        <v>#DIV/0!</v>
      </c>
      <c r="E23" s="53" t="e">
        <f>(KPIDATA!K22-KPIDATA!L22)/KPIDATA!K22</f>
        <v>#DIV/0!</v>
      </c>
      <c r="F23" s="53" t="e">
        <f>(KPIDATA!K22-KPIDATA!N22)/KPIDATA!K22</f>
        <v>#DIV/0!</v>
      </c>
      <c r="G23" s="53" t="e">
        <f>KPIDATA!O22/KPIDATA!K22</f>
        <v>#DIV/0!</v>
      </c>
      <c r="H23" s="53" t="e">
        <f>KPIDATA!R22/KPIDATA!Q22</f>
        <v>#DIV/0!</v>
      </c>
      <c r="I23" s="53" t="e">
        <f>KPIDATA!S22/KPIDATA!Q22</f>
        <v>#DIV/0!</v>
      </c>
      <c r="J23" s="53" t="e">
        <f>KPIDATA!T22/KPIDATA!Q22</f>
        <v>#DIV/0!</v>
      </c>
      <c r="K23" s="53" t="e">
        <f>KPIDATA!V22/KPIDATA!U22</f>
        <v>#DIV/0!</v>
      </c>
      <c r="L23" s="53" t="e">
        <f>KPIDATA!W22/KPIDATA!U22</f>
        <v>#DIV/0!</v>
      </c>
      <c r="M23" s="53" t="e">
        <f>KPIDATA!Y22/KPIDATA!P22</f>
        <v>#DIV/0!</v>
      </c>
      <c r="N23" s="53" t="e">
        <f>KPIDATA!Z22/KPIDATA!Q22</f>
        <v>#DIV/0!</v>
      </c>
    </row>
    <row r="24" spans="1:14">
      <c r="A24" s="52">
        <f>KPIDATA!A23</f>
        <v>0</v>
      </c>
      <c r="B24" s="52">
        <f>KPIDATA!B23</f>
        <v>0</v>
      </c>
      <c r="C24" s="67">
        <f>KPIDATA!C23</f>
        <v>0</v>
      </c>
      <c r="D24" s="53" t="e">
        <f>KPIDATA!J23/KPIDATA!I23</f>
        <v>#DIV/0!</v>
      </c>
      <c r="E24" s="53" t="e">
        <f>(KPIDATA!K23-KPIDATA!L23)/KPIDATA!K23</f>
        <v>#DIV/0!</v>
      </c>
      <c r="F24" s="53" t="e">
        <f>(KPIDATA!K23-KPIDATA!N23)/KPIDATA!K23</f>
        <v>#DIV/0!</v>
      </c>
      <c r="G24" s="53" t="e">
        <f>KPIDATA!O23/KPIDATA!K23</f>
        <v>#DIV/0!</v>
      </c>
      <c r="H24" s="53" t="e">
        <f>KPIDATA!R23/KPIDATA!Q23</f>
        <v>#DIV/0!</v>
      </c>
      <c r="I24" s="53" t="e">
        <f>KPIDATA!S23/KPIDATA!Q23</f>
        <v>#DIV/0!</v>
      </c>
      <c r="J24" s="53" t="e">
        <f>KPIDATA!T23/KPIDATA!Q23</f>
        <v>#DIV/0!</v>
      </c>
      <c r="K24" s="53" t="e">
        <f>KPIDATA!V23/KPIDATA!U23</f>
        <v>#DIV/0!</v>
      </c>
      <c r="L24" s="53" t="e">
        <f>KPIDATA!W23/KPIDATA!U23</f>
        <v>#DIV/0!</v>
      </c>
      <c r="M24" s="53" t="e">
        <f>KPIDATA!Y23/KPIDATA!P23</f>
        <v>#DIV/0!</v>
      </c>
      <c r="N24" s="53" t="e">
        <f>KPIDATA!Z23/KPIDATA!Q23</f>
        <v>#DIV/0!</v>
      </c>
    </row>
    <row r="25" spans="1:14">
      <c r="A25" s="52">
        <f>KPIDATA!A24</f>
        <v>0</v>
      </c>
      <c r="B25" s="52">
        <f>KPIDATA!B24</f>
        <v>0</v>
      </c>
      <c r="C25" s="67">
        <f>KPIDATA!C24</f>
        <v>0</v>
      </c>
      <c r="D25" s="53" t="e">
        <f>KPIDATA!J24/KPIDATA!I24</f>
        <v>#DIV/0!</v>
      </c>
      <c r="E25" s="53" t="e">
        <f>(KPIDATA!K24-KPIDATA!L24)/KPIDATA!K24</f>
        <v>#DIV/0!</v>
      </c>
      <c r="F25" s="53" t="e">
        <f>(KPIDATA!K24-KPIDATA!N24)/KPIDATA!K24</f>
        <v>#DIV/0!</v>
      </c>
      <c r="G25" s="53" t="e">
        <f>KPIDATA!O24/KPIDATA!K24</f>
        <v>#DIV/0!</v>
      </c>
      <c r="H25" s="53" t="e">
        <f>KPIDATA!R24/KPIDATA!Q24</f>
        <v>#DIV/0!</v>
      </c>
      <c r="I25" s="53" t="e">
        <f>KPIDATA!S24/KPIDATA!Q24</f>
        <v>#DIV/0!</v>
      </c>
      <c r="J25" s="53" t="e">
        <f>KPIDATA!T24/KPIDATA!Q24</f>
        <v>#DIV/0!</v>
      </c>
      <c r="K25" s="53" t="e">
        <f>KPIDATA!V24/KPIDATA!U24</f>
        <v>#DIV/0!</v>
      </c>
      <c r="L25" s="53" t="e">
        <f>KPIDATA!W24/KPIDATA!U24</f>
        <v>#DIV/0!</v>
      </c>
      <c r="M25" s="53" t="e">
        <f>KPIDATA!Y24/KPIDATA!P24</f>
        <v>#DIV/0!</v>
      </c>
      <c r="N25" s="53" t="e">
        <f>KPIDATA!Z24/KPIDATA!Q24</f>
        <v>#DIV/0!</v>
      </c>
    </row>
    <row r="26" spans="1:14">
      <c r="A26" s="52">
        <f>KPIDATA!A25</f>
        <v>0</v>
      </c>
      <c r="B26" s="52">
        <f>KPIDATA!B25</f>
        <v>0</v>
      </c>
      <c r="C26" s="67">
        <f>KPIDATA!C25</f>
        <v>0</v>
      </c>
      <c r="D26" s="53" t="e">
        <f>KPIDATA!J25/KPIDATA!I25</f>
        <v>#DIV/0!</v>
      </c>
      <c r="E26" s="53" t="e">
        <f>(KPIDATA!K25-KPIDATA!L25)/KPIDATA!K25</f>
        <v>#DIV/0!</v>
      </c>
      <c r="F26" s="53" t="e">
        <f>(KPIDATA!K25-KPIDATA!N25)/KPIDATA!K25</f>
        <v>#DIV/0!</v>
      </c>
      <c r="G26" s="53" t="e">
        <f>KPIDATA!O25/KPIDATA!K25</f>
        <v>#DIV/0!</v>
      </c>
      <c r="H26" s="53" t="e">
        <f>KPIDATA!R25/KPIDATA!Q25</f>
        <v>#DIV/0!</v>
      </c>
      <c r="I26" s="53" t="e">
        <f>KPIDATA!S25/KPIDATA!Q25</f>
        <v>#DIV/0!</v>
      </c>
      <c r="J26" s="53" t="e">
        <f>KPIDATA!T25/KPIDATA!Q25</f>
        <v>#DIV/0!</v>
      </c>
      <c r="K26" s="53" t="e">
        <f>KPIDATA!V25/KPIDATA!U25</f>
        <v>#DIV/0!</v>
      </c>
      <c r="L26" s="53" t="e">
        <f>KPIDATA!W25/KPIDATA!U25</f>
        <v>#DIV/0!</v>
      </c>
      <c r="M26" s="53" t="e">
        <f>KPIDATA!Y25/KPIDATA!P25</f>
        <v>#DIV/0!</v>
      </c>
      <c r="N26" s="53" t="e">
        <f>KPIDATA!Z25/KPIDATA!Q25</f>
        <v>#DIV/0!</v>
      </c>
    </row>
    <row r="27" spans="1:14">
      <c r="A27" s="52">
        <f>KPIDATA!A26</f>
        <v>0</v>
      </c>
      <c r="B27" s="52">
        <f>KPIDATA!B26</f>
        <v>0</v>
      </c>
      <c r="C27" s="67">
        <f>KPIDATA!C26</f>
        <v>0</v>
      </c>
      <c r="D27" s="53" t="e">
        <f>KPIDATA!J26/KPIDATA!I26</f>
        <v>#DIV/0!</v>
      </c>
      <c r="E27" s="53" t="e">
        <f>(KPIDATA!K26-KPIDATA!L26)/KPIDATA!K26</f>
        <v>#DIV/0!</v>
      </c>
      <c r="F27" s="53" t="e">
        <f>(KPIDATA!K26-KPIDATA!N26)/KPIDATA!K26</f>
        <v>#DIV/0!</v>
      </c>
      <c r="G27" s="53" t="e">
        <f>KPIDATA!O26/KPIDATA!K26</f>
        <v>#DIV/0!</v>
      </c>
      <c r="H27" s="53" t="e">
        <f>KPIDATA!R26/KPIDATA!Q26</f>
        <v>#DIV/0!</v>
      </c>
      <c r="I27" s="53" t="e">
        <f>KPIDATA!S26/KPIDATA!Q26</f>
        <v>#DIV/0!</v>
      </c>
      <c r="J27" s="53" t="e">
        <f>KPIDATA!T26/KPIDATA!Q26</f>
        <v>#DIV/0!</v>
      </c>
      <c r="K27" s="53" t="e">
        <f>KPIDATA!V26/KPIDATA!U26</f>
        <v>#DIV/0!</v>
      </c>
      <c r="L27" s="53" t="e">
        <f>KPIDATA!W26/KPIDATA!U26</f>
        <v>#DIV/0!</v>
      </c>
      <c r="M27" s="53" t="e">
        <f>KPIDATA!Y26/KPIDATA!P26</f>
        <v>#DIV/0!</v>
      </c>
      <c r="N27" s="53" t="e">
        <f>KPIDATA!Z26/KPIDATA!Q26</f>
        <v>#DIV/0!</v>
      </c>
    </row>
    <row r="28" spans="1:14">
      <c r="A28" s="52">
        <f>KPIDATA!A27</f>
        <v>0</v>
      </c>
      <c r="B28" s="52">
        <f>KPIDATA!B27</f>
        <v>0</v>
      </c>
      <c r="C28" s="67">
        <f>KPIDATA!C27</f>
        <v>0</v>
      </c>
      <c r="D28" s="53" t="e">
        <f>KPIDATA!J27/KPIDATA!I27</f>
        <v>#DIV/0!</v>
      </c>
      <c r="E28" s="53" t="e">
        <f>(KPIDATA!K27-KPIDATA!L27)/KPIDATA!K27</f>
        <v>#DIV/0!</v>
      </c>
      <c r="F28" s="53" t="e">
        <f>(KPIDATA!K27-KPIDATA!N27)/KPIDATA!K27</f>
        <v>#DIV/0!</v>
      </c>
      <c r="G28" s="53" t="e">
        <f>KPIDATA!O27/KPIDATA!K27</f>
        <v>#DIV/0!</v>
      </c>
      <c r="H28" s="53" t="e">
        <f>KPIDATA!R27/KPIDATA!Q27</f>
        <v>#DIV/0!</v>
      </c>
      <c r="I28" s="53" t="e">
        <f>KPIDATA!S27/KPIDATA!Q27</f>
        <v>#DIV/0!</v>
      </c>
      <c r="J28" s="53" t="e">
        <f>KPIDATA!T27/KPIDATA!Q27</f>
        <v>#DIV/0!</v>
      </c>
      <c r="K28" s="53" t="e">
        <f>KPIDATA!V27/KPIDATA!U27</f>
        <v>#DIV/0!</v>
      </c>
      <c r="L28" s="53" t="e">
        <f>KPIDATA!W27/KPIDATA!U27</f>
        <v>#DIV/0!</v>
      </c>
      <c r="M28" s="53" t="e">
        <f>KPIDATA!Y27/KPIDATA!P27</f>
        <v>#DIV/0!</v>
      </c>
      <c r="N28" s="53" t="e">
        <f>KPIDATA!Z27/KPIDATA!Q27</f>
        <v>#DIV/0!</v>
      </c>
    </row>
    <row r="29" spans="1:14">
      <c r="A29" s="52">
        <f>KPIDATA!A28</f>
        <v>0</v>
      </c>
      <c r="B29" s="52">
        <f>KPIDATA!B28</f>
        <v>0</v>
      </c>
      <c r="C29" s="67">
        <f>KPIDATA!C28</f>
        <v>0</v>
      </c>
      <c r="D29" s="53" t="e">
        <f>KPIDATA!J28/KPIDATA!I28</f>
        <v>#DIV/0!</v>
      </c>
      <c r="E29" s="53" t="e">
        <f>(KPIDATA!K28-KPIDATA!L28)/KPIDATA!K28</f>
        <v>#DIV/0!</v>
      </c>
      <c r="F29" s="53" t="e">
        <f>(KPIDATA!K28-KPIDATA!N28)/KPIDATA!K28</f>
        <v>#DIV/0!</v>
      </c>
      <c r="G29" s="53" t="e">
        <f>KPIDATA!O28/KPIDATA!K28</f>
        <v>#DIV/0!</v>
      </c>
      <c r="H29" s="53" t="e">
        <f>KPIDATA!R28/KPIDATA!Q28</f>
        <v>#DIV/0!</v>
      </c>
      <c r="I29" s="53" t="e">
        <f>KPIDATA!S28/KPIDATA!Q28</f>
        <v>#DIV/0!</v>
      </c>
      <c r="J29" s="53" t="e">
        <f>KPIDATA!T28/KPIDATA!Q28</f>
        <v>#DIV/0!</v>
      </c>
      <c r="K29" s="53" t="e">
        <f>KPIDATA!V28/KPIDATA!U28</f>
        <v>#DIV/0!</v>
      </c>
      <c r="L29" s="53" t="e">
        <f>KPIDATA!W28/KPIDATA!U28</f>
        <v>#DIV/0!</v>
      </c>
      <c r="M29" s="53" t="e">
        <f>KPIDATA!Y28/KPIDATA!P28</f>
        <v>#DIV/0!</v>
      </c>
      <c r="N29" s="53" t="e">
        <f>KPIDATA!Z28/KPIDATA!Q28</f>
        <v>#DIV/0!</v>
      </c>
    </row>
    <row r="30" spans="1:14">
      <c r="A30" s="52">
        <f>KPIDATA!A29</f>
        <v>0</v>
      </c>
      <c r="B30" s="52">
        <f>KPIDATA!B29</f>
        <v>0</v>
      </c>
      <c r="C30" s="67">
        <f>KPIDATA!C29</f>
        <v>0</v>
      </c>
      <c r="D30" s="53" t="e">
        <f>KPIDATA!J29/KPIDATA!I29</f>
        <v>#DIV/0!</v>
      </c>
      <c r="E30" s="53" t="e">
        <f>(KPIDATA!K29-KPIDATA!L29)/KPIDATA!K29</f>
        <v>#DIV/0!</v>
      </c>
      <c r="F30" s="53" t="e">
        <f>(KPIDATA!K29-KPIDATA!N29)/KPIDATA!K29</f>
        <v>#DIV/0!</v>
      </c>
      <c r="G30" s="53" t="e">
        <f>KPIDATA!O29/KPIDATA!K29</f>
        <v>#DIV/0!</v>
      </c>
      <c r="H30" s="53" t="e">
        <f>KPIDATA!R29/KPIDATA!Q29</f>
        <v>#DIV/0!</v>
      </c>
      <c r="I30" s="53" t="e">
        <f>KPIDATA!S29/KPIDATA!Q29</f>
        <v>#DIV/0!</v>
      </c>
      <c r="J30" s="53" t="e">
        <f>KPIDATA!T29/KPIDATA!Q29</f>
        <v>#DIV/0!</v>
      </c>
      <c r="K30" s="53" t="e">
        <f>KPIDATA!V29/KPIDATA!U29</f>
        <v>#DIV/0!</v>
      </c>
      <c r="L30" s="53" t="e">
        <f>KPIDATA!W29/KPIDATA!U29</f>
        <v>#DIV/0!</v>
      </c>
      <c r="M30" s="53" t="e">
        <f>KPIDATA!Y29/KPIDATA!P29</f>
        <v>#DIV/0!</v>
      </c>
      <c r="N30" s="53" t="e">
        <f>KPIDATA!Z29/KPIDATA!Q29</f>
        <v>#DIV/0!</v>
      </c>
    </row>
    <row r="31" spans="1:14">
      <c r="A31" s="52">
        <f>KPIDATA!A30</f>
        <v>0</v>
      </c>
      <c r="B31" s="52">
        <f>KPIDATA!B30</f>
        <v>0</v>
      </c>
      <c r="C31" s="67">
        <f>KPIDATA!C30</f>
        <v>0</v>
      </c>
      <c r="D31" s="53" t="e">
        <f>KPIDATA!J30/KPIDATA!I30</f>
        <v>#DIV/0!</v>
      </c>
      <c r="E31" s="53" t="e">
        <f>(KPIDATA!K30-KPIDATA!L30)/KPIDATA!K30</f>
        <v>#DIV/0!</v>
      </c>
      <c r="F31" s="53" t="e">
        <f>(KPIDATA!K30-KPIDATA!N30)/KPIDATA!K30</f>
        <v>#DIV/0!</v>
      </c>
      <c r="G31" s="53" t="e">
        <f>KPIDATA!O30/KPIDATA!K30</f>
        <v>#DIV/0!</v>
      </c>
      <c r="H31" s="53" t="e">
        <f>KPIDATA!R30/KPIDATA!Q30</f>
        <v>#DIV/0!</v>
      </c>
      <c r="I31" s="53" t="e">
        <f>KPIDATA!S30/KPIDATA!Q30</f>
        <v>#DIV/0!</v>
      </c>
      <c r="J31" s="53" t="e">
        <f>KPIDATA!T30/KPIDATA!Q30</f>
        <v>#DIV/0!</v>
      </c>
      <c r="K31" s="53" t="e">
        <f>KPIDATA!V30/KPIDATA!U30</f>
        <v>#DIV/0!</v>
      </c>
      <c r="L31" s="53" t="e">
        <f>KPIDATA!W30/KPIDATA!U30</f>
        <v>#DIV/0!</v>
      </c>
      <c r="M31" s="53" t="e">
        <f>KPIDATA!Y30/KPIDATA!P30</f>
        <v>#DIV/0!</v>
      </c>
      <c r="N31" s="53" t="e">
        <f>KPIDATA!Z30/KPIDATA!Q30</f>
        <v>#DIV/0!</v>
      </c>
    </row>
    <row r="32" spans="1:14">
      <c r="A32" s="52">
        <f>KPIDATA!A31</f>
        <v>0</v>
      </c>
      <c r="B32" s="52">
        <f>KPIDATA!B31</f>
        <v>0</v>
      </c>
      <c r="C32" s="67">
        <f>KPIDATA!C31</f>
        <v>0</v>
      </c>
      <c r="D32" s="53" t="e">
        <f>KPIDATA!J31/KPIDATA!I31</f>
        <v>#DIV/0!</v>
      </c>
      <c r="E32" s="53" t="e">
        <f>(KPIDATA!K31-KPIDATA!L31)/KPIDATA!K31</f>
        <v>#DIV/0!</v>
      </c>
      <c r="F32" s="53" t="e">
        <f>(KPIDATA!K31-KPIDATA!N31)/KPIDATA!K31</f>
        <v>#DIV/0!</v>
      </c>
      <c r="G32" s="53" t="e">
        <f>KPIDATA!O31/KPIDATA!K31</f>
        <v>#DIV/0!</v>
      </c>
      <c r="H32" s="53" t="e">
        <f>KPIDATA!R31/KPIDATA!Q31</f>
        <v>#DIV/0!</v>
      </c>
      <c r="I32" s="53" t="e">
        <f>KPIDATA!S31/KPIDATA!Q31</f>
        <v>#DIV/0!</v>
      </c>
      <c r="J32" s="53" t="e">
        <f>KPIDATA!T31/KPIDATA!Q31</f>
        <v>#DIV/0!</v>
      </c>
      <c r="K32" s="53" t="e">
        <f>KPIDATA!V31/KPIDATA!U31</f>
        <v>#DIV/0!</v>
      </c>
      <c r="L32" s="53" t="e">
        <f>KPIDATA!W31/KPIDATA!U31</f>
        <v>#DIV/0!</v>
      </c>
      <c r="M32" s="53" t="e">
        <f>KPIDATA!Y31/KPIDATA!P31</f>
        <v>#DIV/0!</v>
      </c>
      <c r="N32" s="53" t="e">
        <f>KPIDATA!Z31/KPIDATA!Q31</f>
        <v>#DIV/0!</v>
      </c>
    </row>
    <row r="33" spans="1:14">
      <c r="A33" s="52">
        <f>KPIDATA!A32</f>
        <v>0</v>
      </c>
      <c r="B33" s="52">
        <f>KPIDATA!B32</f>
        <v>0</v>
      </c>
      <c r="C33" s="67">
        <f>KPIDATA!C32</f>
        <v>0</v>
      </c>
      <c r="D33" s="53" t="e">
        <f>KPIDATA!J32/KPIDATA!I32</f>
        <v>#DIV/0!</v>
      </c>
      <c r="E33" s="53" t="e">
        <f>(KPIDATA!K32-KPIDATA!L32)/KPIDATA!K32</f>
        <v>#DIV/0!</v>
      </c>
      <c r="F33" s="53" t="e">
        <f>(KPIDATA!K32-KPIDATA!N32)/KPIDATA!K32</f>
        <v>#DIV/0!</v>
      </c>
      <c r="G33" s="53" t="e">
        <f>KPIDATA!O32/KPIDATA!K32</f>
        <v>#DIV/0!</v>
      </c>
      <c r="H33" s="53" t="e">
        <f>KPIDATA!R32/KPIDATA!Q32</f>
        <v>#DIV/0!</v>
      </c>
      <c r="I33" s="53" t="e">
        <f>KPIDATA!S32/KPIDATA!Q32</f>
        <v>#DIV/0!</v>
      </c>
      <c r="J33" s="53" t="e">
        <f>KPIDATA!T32/KPIDATA!Q32</f>
        <v>#DIV/0!</v>
      </c>
      <c r="K33" s="53" t="e">
        <f>KPIDATA!V32/KPIDATA!U32</f>
        <v>#DIV/0!</v>
      </c>
      <c r="L33" s="53" t="e">
        <f>KPIDATA!W32/KPIDATA!U32</f>
        <v>#DIV/0!</v>
      </c>
      <c r="M33" s="53" t="e">
        <f>KPIDATA!Y32/KPIDATA!P32</f>
        <v>#DIV/0!</v>
      </c>
      <c r="N33" s="53" t="e">
        <f>KPIDATA!Z32/KPIDATA!Q32</f>
        <v>#DIV/0!</v>
      </c>
    </row>
    <row r="34" spans="1:14">
      <c r="A34" s="52">
        <f>KPIDATA!A33</f>
        <v>0</v>
      </c>
      <c r="B34" s="52">
        <f>KPIDATA!B33</f>
        <v>0</v>
      </c>
      <c r="C34" s="67">
        <f>KPIDATA!C33</f>
        <v>0</v>
      </c>
      <c r="D34" s="53" t="e">
        <f>KPIDATA!J33/KPIDATA!I33</f>
        <v>#DIV/0!</v>
      </c>
      <c r="E34" s="53" t="e">
        <f>(KPIDATA!K33-KPIDATA!L33)/KPIDATA!K33</f>
        <v>#DIV/0!</v>
      </c>
      <c r="F34" s="53" t="e">
        <f>(KPIDATA!K33-KPIDATA!N33)/KPIDATA!K33</f>
        <v>#DIV/0!</v>
      </c>
      <c r="G34" s="53" t="e">
        <f>KPIDATA!O33/KPIDATA!K33</f>
        <v>#DIV/0!</v>
      </c>
      <c r="H34" s="53" t="e">
        <f>KPIDATA!R33/KPIDATA!Q33</f>
        <v>#DIV/0!</v>
      </c>
      <c r="I34" s="53" t="e">
        <f>KPIDATA!S33/KPIDATA!Q33</f>
        <v>#DIV/0!</v>
      </c>
      <c r="J34" s="53" t="e">
        <f>KPIDATA!T33/KPIDATA!Q33</f>
        <v>#DIV/0!</v>
      </c>
      <c r="K34" s="53" t="e">
        <f>KPIDATA!V33/KPIDATA!U33</f>
        <v>#DIV/0!</v>
      </c>
      <c r="L34" s="53" t="e">
        <f>KPIDATA!W33/KPIDATA!U33</f>
        <v>#DIV/0!</v>
      </c>
      <c r="M34" s="53" t="e">
        <f>KPIDATA!Y33/KPIDATA!P33</f>
        <v>#DIV/0!</v>
      </c>
      <c r="N34" s="53" t="e">
        <f>KPIDATA!Z33/KPIDATA!Q33</f>
        <v>#DIV/0!</v>
      </c>
    </row>
    <row r="35" spans="1:14">
      <c r="A35" s="52">
        <f>KPIDATA!A34</f>
        <v>0</v>
      </c>
      <c r="B35" s="52">
        <f>KPIDATA!B34</f>
        <v>0</v>
      </c>
      <c r="C35" s="67">
        <f>KPIDATA!C34</f>
        <v>0</v>
      </c>
      <c r="D35" s="53" t="e">
        <f>KPIDATA!J34/KPIDATA!I34</f>
        <v>#DIV/0!</v>
      </c>
      <c r="E35" s="53" t="e">
        <f>(KPIDATA!K34-KPIDATA!L34)/KPIDATA!K34</f>
        <v>#DIV/0!</v>
      </c>
      <c r="F35" s="53" t="e">
        <f>(KPIDATA!K34-KPIDATA!N34)/KPIDATA!K34</f>
        <v>#DIV/0!</v>
      </c>
      <c r="G35" s="53" t="e">
        <f>KPIDATA!O34/KPIDATA!K34</f>
        <v>#DIV/0!</v>
      </c>
      <c r="H35" s="53" t="e">
        <f>KPIDATA!R34/KPIDATA!Q34</f>
        <v>#DIV/0!</v>
      </c>
      <c r="I35" s="53" t="e">
        <f>KPIDATA!S34/KPIDATA!Q34</f>
        <v>#DIV/0!</v>
      </c>
      <c r="J35" s="53" t="e">
        <f>KPIDATA!T34/KPIDATA!Q34</f>
        <v>#DIV/0!</v>
      </c>
      <c r="K35" s="53" t="e">
        <f>KPIDATA!V34/KPIDATA!U34</f>
        <v>#DIV/0!</v>
      </c>
      <c r="L35" s="53" t="e">
        <f>KPIDATA!W34/KPIDATA!U34</f>
        <v>#DIV/0!</v>
      </c>
      <c r="M35" s="53" t="e">
        <f>KPIDATA!Y34/KPIDATA!P34</f>
        <v>#DIV/0!</v>
      </c>
      <c r="N35" s="53" t="e">
        <f>KPIDATA!Z34/KPIDATA!Q34</f>
        <v>#DIV/0!</v>
      </c>
    </row>
    <row r="36" spans="1:14">
      <c r="A36" s="52">
        <f>KPIDATA!A35</f>
        <v>0</v>
      </c>
      <c r="B36" s="52">
        <f>KPIDATA!B35</f>
        <v>0</v>
      </c>
      <c r="C36" s="67">
        <f>KPIDATA!C35</f>
        <v>0</v>
      </c>
      <c r="D36" s="53" t="e">
        <f>KPIDATA!J35/KPIDATA!I35</f>
        <v>#DIV/0!</v>
      </c>
      <c r="E36" s="53" t="e">
        <f>(KPIDATA!K35-KPIDATA!L35)/KPIDATA!K35</f>
        <v>#DIV/0!</v>
      </c>
      <c r="F36" s="53" t="e">
        <f>(KPIDATA!K35-KPIDATA!N35)/KPIDATA!K35</f>
        <v>#DIV/0!</v>
      </c>
      <c r="G36" s="53" t="e">
        <f>KPIDATA!O35/KPIDATA!K35</f>
        <v>#DIV/0!</v>
      </c>
      <c r="H36" s="53" t="e">
        <f>KPIDATA!R35/KPIDATA!Q35</f>
        <v>#DIV/0!</v>
      </c>
      <c r="I36" s="53" t="e">
        <f>KPIDATA!S35/KPIDATA!Q35</f>
        <v>#DIV/0!</v>
      </c>
      <c r="J36" s="53" t="e">
        <f>KPIDATA!T35/KPIDATA!Q35</f>
        <v>#DIV/0!</v>
      </c>
      <c r="K36" s="53" t="e">
        <f>KPIDATA!V35/KPIDATA!U35</f>
        <v>#DIV/0!</v>
      </c>
      <c r="L36" s="53" t="e">
        <f>KPIDATA!W35/KPIDATA!U35</f>
        <v>#DIV/0!</v>
      </c>
      <c r="M36" s="53" t="e">
        <f>KPIDATA!Y35/KPIDATA!P35</f>
        <v>#DIV/0!</v>
      </c>
      <c r="N36" s="53" t="e">
        <f>KPIDATA!Z35/KPIDATA!Q35</f>
        <v>#DIV/0!</v>
      </c>
    </row>
    <row r="37" spans="1:14">
      <c r="A37" s="52">
        <f>KPIDATA!A36</f>
        <v>0</v>
      </c>
      <c r="B37" s="52">
        <f>KPIDATA!B36</f>
        <v>0</v>
      </c>
      <c r="C37" s="67">
        <f>KPIDATA!C36</f>
        <v>0</v>
      </c>
      <c r="D37" s="53" t="e">
        <f>KPIDATA!J36/KPIDATA!I36</f>
        <v>#DIV/0!</v>
      </c>
      <c r="E37" s="53" t="e">
        <f>(KPIDATA!K36-KPIDATA!L36)/KPIDATA!K36</f>
        <v>#DIV/0!</v>
      </c>
      <c r="F37" s="53" t="e">
        <f>(KPIDATA!K36-KPIDATA!N36)/KPIDATA!K36</f>
        <v>#DIV/0!</v>
      </c>
      <c r="G37" s="53" t="e">
        <f>KPIDATA!O36/KPIDATA!K36</f>
        <v>#DIV/0!</v>
      </c>
      <c r="H37" s="53" t="e">
        <f>KPIDATA!R36/KPIDATA!Q36</f>
        <v>#DIV/0!</v>
      </c>
      <c r="I37" s="53" t="e">
        <f>KPIDATA!S36/KPIDATA!Q36</f>
        <v>#DIV/0!</v>
      </c>
      <c r="J37" s="53" t="e">
        <f>KPIDATA!T36/KPIDATA!Q36</f>
        <v>#DIV/0!</v>
      </c>
      <c r="K37" s="53" t="e">
        <f>KPIDATA!V36/KPIDATA!U36</f>
        <v>#DIV/0!</v>
      </c>
      <c r="L37" s="53" t="e">
        <f>KPIDATA!W36/KPIDATA!U36</f>
        <v>#DIV/0!</v>
      </c>
      <c r="M37" s="53" t="e">
        <f>KPIDATA!Y36/KPIDATA!P36</f>
        <v>#DIV/0!</v>
      </c>
      <c r="N37" s="53" t="e">
        <f>KPIDATA!Z36/KPIDATA!Q36</f>
        <v>#DIV/0!</v>
      </c>
    </row>
    <row r="38" spans="1:14">
      <c r="A38" s="52">
        <f>KPIDATA!A37</f>
        <v>0</v>
      </c>
      <c r="B38" s="52">
        <f>KPIDATA!B37</f>
        <v>0</v>
      </c>
      <c r="C38" s="67">
        <f>KPIDATA!C37</f>
        <v>0</v>
      </c>
      <c r="D38" s="53" t="e">
        <f>KPIDATA!J37/KPIDATA!I37</f>
        <v>#DIV/0!</v>
      </c>
      <c r="E38" s="53" t="e">
        <f>(KPIDATA!K37-KPIDATA!L37)/KPIDATA!K37</f>
        <v>#DIV/0!</v>
      </c>
      <c r="F38" s="53" t="e">
        <f>(KPIDATA!K37-KPIDATA!N37)/KPIDATA!K37</f>
        <v>#DIV/0!</v>
      </c>
      <c r="G38" s="53" t="e">
        <f>KPIDATA!O37/KPIDATA!K37</f>
        <v>#DIV/0!</v>
      </c>
      <c r="H38" s="53" t="e">
        <f>KPIDATA!R37/KPIDATA!Q37</f>
        <v>#DIV/0!</v>
      </c>
      <c r="I38" s="53" t="e">
        <f>KPIDATA!S37/KPIDATA!Q37</f>
        <v>#DIV/0!</v>
      </c>
      <c r="J38" s="53" t="e">
        <f>KPIDATA!T37/KPIDATA!Q37</f>
        <v>#DIV/0!</v>
      </c>
      <c r="K38" s="53" t="e">
        <f>KPIDATA!V37/KPIDATA!U37</f>
        <v>#DIV/0!</v>
      </c>
      <c r="L38" s="53" t="e">
        <f>KPIDATA!W37/KPIDATA!U37</f>
        <v>#DIV/0!</v>
      </c>
      <c r="M38" s="53" t="e">
        <f>KPIDATA!Y37/KPIDATA!P37</f>
        <v>#DIV/0!</v>
      </c>
      <c r="N38" s="53" t="e">
        <f>KPIDATA!Z37/KPIDATA!Q37</f>
        <v>#DIV/0!</v>
      </c>
    </row>
    <row r="39" spans="1:14">
      <c r="A39" s="52">
        <f>KPIDATA!A38</f>
        <v>0</v>
      </c>
      <c r="B39" s="52">
        <f>KPIDATA!B38</f>
        <v>0</v>
      </c>
      <c r="C39" s="67">
        <f>KPIDATA!C38</f>
        <v>0</v>
      </c>
      <c r="D39" s="53" t="e">
        <f>KPIDATA!J38/KPIDATA!I38</f>
        <v>#DIV/0!</v>
      </c>
      <c r="E39" s="53" t="e">
        <f>(KPIDATA!K38-KPIDATA!L38)/KPIDATA!K38</f>
        <v>#DIV/0!</v>
      </c>
      <c r="F39" s="53" t="e">
        <f>(KPIDATA!K38-KPIDATA!N38)/KPIDATA!K38</f>
        <v>#DIV/0!</v>
      </c>
      <c r="G39" s="53" t="e">
        <f>KPIDATA!O38/KPIDATA!K38</f>
        <v>#DIV/0!</v>
      </c>
      <c r="H39" s="53" t="e">
        <f>KPIDATA!R38/KPIDATA!Q38</f>
        <v>#DIV/0!</v>
      </c>
      <c r="I39" s="53" t="e">
        <f>KPIDATA!S38/KPIDATA!Q38</f>
        <v>#DIV/0!</v>
      </c>
      <c r="J39" s="53" t="e">
        <f>KPIDATA!T38/KPIDATA!Q38</f>
        <v>#DIV/0!</v>
      </c>
      <c r="K39" s="53" t="e">
        <f>KPIDATA!V38/KPIDATA!U38</f>
        <v>#DIV/0!</v>
      </c>
      <c r="L39" s="53" t="e">
        <f>KPIDATA!W38/KPIDATA!U38</f>
        <v>#DIV/0!</v>
      </c>
      <c r="M39" s="53" t="e">
        <f>KPIDATA!Y38/KPIDATA!P38</f>
        <v>#DIV/0!</v>
      </c>
      <c r="N39" s="53" t="e">
        <f>KPIDATA!Z38/KPIDATA!Q38</f>
        <v>#DIV/0!</v>
      </c>
    </row>
    <row r="40" spans="1:14">
      <c r="A40" s="52">
        <f>KPIDATA!A39</f>
        <v>0</v>
      </c>
      <c r="B40" s="52">
        <f>KPIDATA!B39</f>
        <v>0</v>
      </c>
      <c r="C40" s="67">
        <f>KPIDATA!C39</f>
        <v>0</v>
      </c>
      <c r="D40" s="53" t="e">
        <f>KPIDATA!J39/KPIDATA!I39</f>
        <v>#DIV/0!</v>
      </c>
      <c r="E40" s="53" t="e">
        <f>(KPIDATA!K39-KPIDATA!L39)/KPIDATA!K39</f>
        <v>#DIV/0!</v>
      </c>
      <c r="F40" s="53" t="e">
        <f>(KPIDATA!K39-KPIDATA!N39)/KPIDATA!K39</f>
        <v>#DIV/0!</v>
      </c>
      <c r="G40" s="53" t="e">
        <f>KPIDATA!O39/KPIDATA!K39</f>
        <v>#DIV/0!</v>
      </c>
      <c r="H40" s="53" t="e">
        <f>KPIDATA!R39/KPIDATA!Q39</f>
        <v>#DIV/0!</v>
      </c>
      <c r="I40" s="53" t="e">
        <f>KPIDATA!S39/KPIDATA!Q39</f>
        <v>#DIV/0!</v>
      </c>
      <c r="J40" s="53" t="e">
        <f>KPIDATA!T39/KPIDATA!Q39</f>
        <v>#DIV/0!</v>
      </c>
      <c r="K40" s="53" t="e">
        <f>KPIDATA!V39/KPIDATA!U39</f>
        <v>#DIV/0!</v>
      </c>
      <c r="L40" s="53" t="e">
        <f>KPIDATA!W39/KPIDATA!U39</f>
        <v>#DIV/0!</v>
      </c>
      <c r="M40" s="53" t="e">
        <f>KPIDATA!Y39/KPIDATA!P39</f>
        <v>#DIV/0!</v>
      </c>
      <c r="N40" s="53" t="e">
        <f>KPIDATA!Z39/KPIDATA!Q39</f>
        <v>#DIV/0!</v>
      </c>
    </row>
    <row r="41" spans="1:14">
      <c r="A41" s="52">
        <f>KPIDATA!A40</f>
        <v>0</v>
      </c>
      <c r="B41" s="52">
        <f>KPIDATA!B40</f>
        <v>0</v>
      </c>
      <c r="C41" s="67">
        <f>KPIDATA!C40</f>
        <v>0</v>
      </c>
      <c r="D41" s="53" t="e">
        <f>KPIDATA!J40/KPIDATA!I40</f>
        <v>#DIV/0!</v>
      </c>
      <c r="E41" s="53" t="e">
        <f>(KPIDATA!K40-KPIDATA!L40)/KPIDATA!K40</f>
        <v>#DIV/0!</v>
      </c>
      <c r="F41" s="53" t="e">
        <f>(KPIDATA!K40-KPIDATA!N40)/KPIDATA!K40</f>
        <v>#DIV/0!</v>
      </c>
      <c r="G41" s="53" t="e">
        <f>KPIDATA!O40/KPIDATA!K40</f>
        <v>#DIV/0!</v>
      </c>
      <c r="H41" s="53" t="e">
        <f>KPIDATA!R40/KPIDATA!Q40</f>
        <v>#DIV/0!</v>
      </c>
      <c r="I41" s="53" t="e">
        <f>KPIDATA!S40/KPIDATA!Q40</f>
        <v>#DIV/0!</v>
      </c>
      <c r="J41" s="53" t="e">
        <f>KPIDATA!T40/KPIDATA!Q40</f>
        <v>#DIV/0!</v>
      </c>
      <c r="K41" s="53" t="e">
        <f>KPIDATA!V40/KPIDATA!U40</f>
        <v>#DIV/0!</v>
      </c>
      <c r="L41" s="53" t="e">
        <f>KPIDATA!W40/KPIDATA!U40</f>
        <v>#DIV/0!</v>
      </c>
      <c r="M41" s="53" t="e">
        <f>KPIDATA!Y40/KPIDATA!P40</f>
        <v>#DIV/0!</v>
      </c>
      <c r="N41" s="53" t="e">
        <f>KPIDATA!Z40/KPIDATA!Q40</f>
        <v>#DIV/0!</v>
      </c>
    </row>
    <row r="42" spans="1:14">
      <c r="A42" s="52">
        <f>KPIDATA!A41</f>
        <v>0</v>
      </c>
      <c r="B42" s="52">
        <f>KPIDATA!B41</f>
        <v>0</v>
      </c>
      <c r="C42" s="67">
        <f>KPIDATA!C41</f>
        <v>0</v>
      </c>
      <c r="D42" s="53" t="e">
        <f>KPIDATA!J41/KPIDATA!I41</f>
        <v>#DIV/0!</v>
      </c>
      <c r="E42" s="53" t="e">
        <f>(KPIDATA!K41-KPIDATA!L41)/KPIDATA!K41</f>
        <v>#DIV/0!</v>
      </c>
      <c r="F42" s="53" t="e">
        <f>(KPIDATA!K41-KPIDATA!N41)/KPIDATA!K41</f>
        <v>#DIV/0!</v>
      </c>
      <c r="G42" s="53" t="e">
        <f>KPIDATA!O41/KPIDATA!K41</f>
        <v>#DIV/0!</v>
      </c>
      <c r="H42" s="53" t="e">
        <f>KPIDATA!R41/KPIDATA!Q41</f>
        <v>#DIV/0!</v>
      </c>
      <c r="I42" s="53" t="e">
        <f>KPIDATA!S41/KPIDATA!Q41</f>
        <v>#DIV/0!</v>
      </c>
      <c r="J42" s="53" t="e">
        <f>KPIDATA!T41/KPIDATA!Q41</f>
        <v>#DIV/0!</v>
      </c>
      <c r="K42" s="53" t="e">
        <f>KPIDATA!V41/KPIDATA!U41</f>
        <v>#DIV/0!</v>
      </c>
      <c r="L42" s="53" t="e">
        <f>KPIDATA!W41/KPIDATA!U41</f>
        <v>#DIV/0!</v>
      </c>
      <c r="M42" s="53" t="e">
        <f>KPIDATA!Y41/KPIDATA!P41</f>
        <v>#DIV/0!</v>
      </c>
      <c r="N42" s="53" t="e">
        <f>KPIDATA!Z41/KPIDATA!Q41</f>
        <v>#DIV/0!</v>
      </c>
    </row>
    <row r="43" spans="1:14">
      <c r="A43" s="52">
        <f>KPIDATA!A42</f>
        <v>0</v>
      </c>
      <c r="B43" s="52">
        <f>KPIDATA!B42</f>
        <v>0</v>
      </c>
      <c r="C43" s="67">
        <f>KPIDATA!C42</f>
        <v>0</v>
      </c>
      <c r="D43" s="53" t="e">
        <f>KPIDATA!J42/KPIDATA!I42</f>
        <v>#DIV/0!</v>
      </c>
      <c r="E43" s="53" t="e">
        <f>(KPIDATA!K42-KPIDATA!L42)/KPIDATA!K42</f>
        <v>#DIV/0!</v>
      </c>
      <c r="F43" s="53" t="e">
        <f>(KPIDATA!K42-KPIDATA!N42)/KPIDATA!K42</f>
        <v>#DIV/0!</v>
      </c>
      <c r="G43" s="53" t="e">
        <f>KPIDATA!O42/KPIDATA!K42</f>
        <v>#DIV/0!</v>
      </c>
      <c r="H43" s="53" t="e">
        <f>KPIDATA!R42/KPIDATA!Q42</f>
        <v>#DIV/0!</v>
      </c>
      <c r="I43" s="53" t="e">
        <f>KPIDATA!S42/KPIDATA!Q42</f>
        <v>#DIV/0!</v>
      </c>
      <c r="J43" s="53" t="e">
        <f>KPIDATA!T42/KPIDATA!Q42</f>
        <v>#DIV/0!</v>
      </c>
      <c r="K43" s="53" t="e">
        <f>KPIDATA!V42/KPIDATA!U42</f>
        <v>#DIV/0!</v>
      </c>
      <c r="L43" s="53" t="e">
        <f>KPIDATA!W42/KPIDATA!U42</f>
        <v>#DIV/0!</v>
      </c>
      <c r="M43" s="53" t="e">
        <f>KPIDATA!Y42/KPIDATA!P42</f>
        <v>#DIV/0!</v>
      </c>
      <c r="N43" s="53" t="e">
        <f>KPIDATA!Z42/KPIDATA!Q42</f>
        <v>#DIV/0!</v>
      </c>
    </row>
    <row r="44" spans="1:14">
      <c r="A44" s="52">
        <f>KPIDATA!A43</f>
        <v>0</v>
      </c>
      <c r="B44" s="52">
        <f>KPIDATA!B43</f>
        <v>0</v>
      </c>
      <c r="C44" s="67">
        <f>KPIDATA!C43</f>
        <v>0</v>
      </c>
      <c r="D44" s="53" t="e">
        <f>KPIDATA!J43/KPIDATA!I43</f>
        <v>#DIV/0!</v>
      </c>
      <c r="E44" s="53" t="e">
        <f>(KPIDATA!K43-KPIDATA!L43)/KPIDATA!K43</f>
        <v>#DIV/0!</v>
      </c>
      <c r="F44" s="53" t="e">
        <f>(KPIDATA!K43-KPIDATA!N43)/KPIDATA!K43</f>
        <v>#DIV/0!</v>
      </c>
      <c r="G44" s="53" t="e">
        <f>KPIDATA!O43/KPIDATA!K43</f>
        <v>#DIV/0!</v>
      </c>
      <c r="H44" s="53" t="e">
        <f>KPIDATA!R43/KPIDATA!Q43</f>
        <v>#DIV/0!</v>
      </c>
      <c r="I44" s="53" t="e">
        <f>KPIDATA!S43/KPIDATA!Q43</f>
        <v>#DIV/0!</v>
      </c>
      <c r="J44" s="53" t="e">
        <f>KPIDATA!T43/KPIDATA!Q43</f>
        <v>#DIV/0!</v>
      </c>
      <c r="K44" s="53" t="e">
        <f>KPIDATA!V43/KPIDATA!U43</f>
        <v>#DIV/0!</v>
      </c>
      <c r="L44" s="53" t="e">
        <f>KPIDATA!W43/KPIDATA!U43</f>
        <v>#DIV/0!</v>
      </c>
      <c r="M44" s="53" t="e">
        <f>KPIDATA!Y43/KPIDATA!P43</f>
        <v>#DIV/0!</v>
      </c>
      <c r="N44" s="53" t="e">
        <f>KPIDATA!Z43/KPIDATA!Q43</f>
        <v>#DIV/0!</v>
      </c>
    </row>
    <row r="45" spans="1:14">
      <c r="A45" s="52">
        <f>KPIDATA!A44</f>
        <v>0</v>
      </c>
      <c r="B45" s="52">
        <f>KPIDATA!B44</f>
        <v>0</v>
      </c>
      <c r="C45" s="67">
        <f>KPIDATA!C44</f>
        <v>0</v>
      </c>
      <c r="D45" s="53" t="e">
        <f>KPIDATA!J44/KPIDATA!I44</f>
        <v>#DIV/0!</v>
      </c>
      <c r="E45" s="53" t="e">
        <f>(KPIDATA!K44-KPIDATA!L44)/KPIDATA!K44</f>
        <v>#DIV/0!</v>
      </c>
      <c r="F45" s="53" t="e">
        <f>(KPIDATA!K44-KPIDATA!N44)/KPIDATA!K44</f>
        <v>#DIV/0!</v>
      </c>
      <c r="G45" s="53" t="e">
        <f>KPIDATA!O44/KPIDATA!K44</f>
        <v>#DIV/0!</v>
      </c>
      <c r="H45" s="53" t="e">
        <f>KPIDATA!R44/KPIDATA!Q44</f>
        <v>#DIV/0!</v>
      </c>
      <c r="I45" s="53" t="e">
        <f>KPIDATA!S44/KPIDATA!Q44</f>
        <v>#DIV/0!</v>
      </c>
      <c r="J45" s="53" t="e">
        <f>KPIDATA!T44/KPIDATA!Q44</f>
        <v>#DIV/0!</v>
      </c>
      <c r="K45" s="53" t="e">
        <f>KPIDATA!V44/KPIDATA!U44</f>
        <v>#DIV/0!</v>
      </c>
      <c r="L45" s="53" t="e">
        <f>KPIDATA!W44/KPIDATA!U44</f>
        <v>#DIV/0!</v>
      </c>
      <c r="M45" s="53" t="e">
        <f>KPIDATA!Y44/KPIDATA!P44</f>
        <v>#DIV/0!</v>
      </c>
      <c r="N45" s="53" t="e">
        <f>KPIDATA!Z44/KPIDATA!Q44</f>
        <v>#DIV/0!</v>
      </c>
    </row>
    <row r="46" spans="1:14">
      <c r="A46" s="52">
        <f>KPIDATA!A45</f>
        <v>0</v>
      </c>
      <c r="B46" s="52">
        <f>KPIDATA!B45</f>
        <v>0</v>
      </c>
      <c r="C46" s="67">
        <f>KPIDATA!C45</f>
        <v>0</v>
      </c>
      <c r="D46" s="53" t="e">
        <f>KPIDATA!J45/KPIDATA!I45</f>
        <v>#DIV/0!</v>
      </c>
      <c r="E46" s="53" t="e">
        <f>(KPIDATA!K45-KPIDATA!L45)/KPIDATA!K45</f>
        <v>#DIV/0!</v>
      </c>
      <c r="F46" s="53" t="e">
        <f>(KPIDATA!K45-KPIDATA!N45)/KPIDATA!K45</f>
        <v>#DIV/0!</v>
      </c>
      <c r="G46" s="53" t="e">
        <f>KPIDATA!O45/KPIDATA!K45</f>
        <v>#DIV/0!</v>
      </c>
      <c r="H46" s="53" t="e">
        <f>KPIDATA!R45/KPIDATA!Q45</f>
        <v>#DIV/0!</v>
      </c>
      <c r="I46" s="53" t="e">
        <f>KPIDATA!S45/KPIDATA!Q45</f>
        <v>#DIV/0!</v>
      </c>
      <c r="J46" s="53" t="e">
        <f>KPIDATA!T45/KPIDATA!Q45</f>
        <v>#DIV/0!</v>
      </c>
      <c r="K46" s="53" t="e">
        <f>KPIDATA!V45/KPIDATA!U45</f>
        <v>#DIV/0!</v>
      </c>
      <c r="L46" s="53" t="e">
        <f>KPIDATA!W45/KPIDATA!U45</f>
        <v>#DIV/0!</v>
      </c>
      <c r="M46" s="53" t="e">
        <f>KPIDATA!Y45/KPIDATA!P45</f>
        <v>#DIV/0!</v>
      </c>
      <c r="N46" s="53" t="e">
        <f>KPIDATA!Z45/KPIDATA!Q45</f>
        <v>#DIV/0!</v>
      </c>
    </row>
    <row r="47" spans="1:14">
      <c r="A47" s="52">
        <f>KPIDATA!A46</f>
        <v>0</v>
      </c>
      <c r="B47" s="52">
        <f>KPIDATA!B46</f>
        <v>0</v>
      </c>
      <c r="C47" s="67">
        <f>KPIDATA!C46</f>
        <v>0</v>
      </c>
      <c r="D47" s="53" t="e">
        <f>KPIDATA!J46/KPIDATA!I46</f>
        <v>#DIV/0!</v>
      </c>
      <c r="E47" s="53" t="e">
        <f>(KPIDATA!K46-KPIDATA!L46)/KPIDATA!K46</f>
        <v>#DIV/0!</v>
      </c>
      <c r="F47" s="53" t="e">
        <f>(KPIDATA!K46-KPIDATA!N46)/KPIDATA!K46</f>
        <v>#DIV/0!</v>
      </c>
      <c r="G47" s="53" t="e">
        <f>KPIDATA!O46/KPIDATA!K46</f>
        <v>#DIV/0!</v>
      </c>
      <c r="H47" s="53" t="e">
        <f>KPIDATA!R46/KPIDATA!Q46</f>
        <v>#DIV/0!</v>
      </c>
      <c r="I47" s="53" t="e">
        <f>KPIDATA!S46/KPIDATA!Q46</f>
        <v>#DIV/0!</v>
      </c>
      <c r="J47" s="53" t="e">
        <f>KPIDATA!T46/KPIDATA!Q46</f>
        <v>#DIV/0!</v>
      </c>
      <c r="K47" s="53" t="e">
        <f>KPIDATA!V46/KPIDATA!U46</f>
        <v>#DIV/0!</v>
      </c>
      <c r="L47" s="53" t="e">
        <f>KPIDATA!W46/KPIDATA!U46</f>
        <v>#DIV/0!</v>
      </c>
      <c r="M47" s="53" t="e">
        <f>KPIDATA!Y46/KPIDATA!P46</f>
        <v>#DIV/0!</v>
      </c>
      <c r="N47" s="53" t="e">
        <f>KPIDATA!Z46/KPIDATA!Q46</f>
        <v>#DIV/0!</v>
      </c>
    </row>
    <row r="48" spans="1:14">
      <c r="A48" s="52">
        <f>KPIDATA!A47</f>
        <v>0</v>
      </c>
      <c r="B48" s="52">
        <f>KPIDATA!B47</f>
        <v>0</v>
      </c>
      <c r="C48" s="67">
        <f>KPIDATA!C47</f>
        <v>0</v>
      </c>
      <c r="D48" s="53" t="e">
        <f>KPIDATA!J47/KPIDATA!I47</f>
        <v>#DIV/0!</v>
      </c>
      <c r="E48" s="53" t="e">
        <f>(KPIDATA!K47-KPIDATA!L47)/KPIDATA!K47</f>
        <v>#DIV/0!</v>
      </c>
      <c r="F48" s="53" t="e">
        <f>(KPIDATA!K47-KPIDATA!N47)/KPIDATA!K47</f>
        <v>#DIV/0!</v>
      </c>
      <c r="G48" s="53" t="e">
        <f>KPIDATA!O47/KPIDATA!K47</f>
        <v>#DIV/0!</v>
      </c>
      <c r="H48" s="53" t="e">
        <f>KPIDATA!R47/KPIDATA!Q47</f>
        <v>#DIV/0!</v>
      </c>
      <c r="I48" s="53" t="e">
        <f>KPIDATA!S47/KPIDATA!Q47</f>
        <v>#DIV/0!</v>
      </c>
      <c r="J48" s="53" t="e">
        <f>KPIDATA!T47/KPIDATA!Q47</f>
        <v>#DIV/0!</v>
      </c>
      <c r="K48" s="53" t="e">
        <f>KPIDATA!V47/KPIDATA!U47</f>
        <v>#DIV/0!</v>
      </c>
      <c r="L48" s="53" t="e">
        <f>KPIDATA!W47/KPIDATA!U47</f>
        <v>#DIV/0!</v>
      </c>
      <c r="M48" s="53" t="e">
        <f>KPIDATA!Y47/KPIDATA!P47</f>
        <v>#DIV/0!</v>
      </c>
      <c r="N48" s="53" t="e">
        <f>KPIDATA!Z47/KPIDATA!Q47</f>
        <v>#DIV/0!</v>
      </c>
    </row>
    <row r="49" spans="1:14">
      <c r="A49" s="52">
        <f>KPIDATA!A48</f>
        <v>0</v>
      </c>
      <c r="B49" s="52">
        <f>KPIDATA!B48</f>
        <v>0</v>
      </c>
      <c r="C49" s="67">
        <f>KPIDATA!C48</f>
        <v>0</v>
      </c>
      <c r="D49" s="53" t="e">
        <f>KPIDATA!J48/KPIDATA!I48</f>
        <v>#DIV/0!</v>
      </c>
      <c r="E49" s="53" t="e">
        <f>(KPIDATA!K48-KPIDATA!L48)/KPIDATA!K48</f>
        <v>#DIV/0!</v>
      </c>
      <c r="F49" s="53" t="e">
        <f>(KPIDATA!K48-KPIDATA!N48)/KPIDATA!K48</f>
        <v>#DIV/0!</v>
      </c>
      <c r="G49" s="53" t="e">
        <f>KPIDATA!O48/KPIDATA!K48</f>
        <v>#DIV/0!</v>
      </c>
      <c r="H49" s="53" t="e">
        <f>KPIDATA!R48/KPIDATA!Q48</f>
        <v>#DIV/0!</v>
      </c>
      <c r="I49" s="53" t="e">
        <f>KPIDATA!S48/KPIDATA!Q48</f>
        <v>#DIV/0!</v>
      </c>
      <c r="J49" s="53" t="e">
        <f>KPIDATA!T48/KPIDATA!Q48</f>
        <v>#DIV/0!</v>
      </c>
      <c r="K49" s="53" t="e">
        <f>KPIDATA!V48/KPIDATA!U48</f>
        <v>#DIV/0!</v>
      </c>
      <c r="L49" s="53" t="e">
        <f>KPIDATA!W48/KPIDATA!U48</f>
        <v>#DIV/0!</v>
      </c>
      <c r="M49" s="53" t="e">
        <f>KPIDATA!Y48/KPIDATA!P48</f>
        <v>#DIV/0!</v>
      </c>
      <c r="N49" s="53" t="e">
        <f>KPIDATA!Z48/KPIDATA!Q48</f>
        <v>#DIV/0!</v>
      </c>
    </row>
    <row r="50" spans="1:14">
      <c r="A50" s="52">
        <f>KPIDATA!A49</f>
        <v>0</v>
      </c>
      <c r="B50" s="52">
        <f>KPIDATA!B49</f>
        <v>0</v>
      </c>
      <c r="C50" s="67">
        <f>KPIDATA!C49</f>
        <v>0</v>
      </c>
      <c r="D50" s="53" t="e">
        <f>KPIDATA!J49/KPIDATA!I49</f>
        <v>#DIV/0!</v>
      </c>
      <c r="E50" s="53" t="e">
        <f>(KPIDATA!K49-KPIDATA!L49)/KPIDATA!K49</f>
        <v>#DIV/0!</v>
      </c>
      <c r="F50" s="53" t="e">
        <f>(KPIDATA!K49-KPIDATA!N49)/KPIDATA!K49</f>
        <v>#DIV/0!</v>
      </c>
      <c r="G50" s="53" t="e">
        <f>KPIDATA!O49/KPIDATA!K49</f>
        <v>#DIV/0!</v>
      </c>
      <c r="H50" s="53" t="e">
        <f>KPIDATA!R49/KPIDATA!Q49</f>
        <v>#DIV/0!</v>
      </c>
      <c r="I50" s="53" t="e">
        <f>KPIDATA!S49/KPIDATA!Q49</f>
        <v>#DIV/0!</v>
      </c>
      <c r="J50" s="53" t="e">
        <f>KPIDATA!T49/KPIDATA!Q49</f>
        <v>#DIV/0!</v>
      </c>
      <c r="K50" s="53" t="e">
        <f>KPIDATA!V49/KPIDATA!U49</f>
        <v>#DIV/0!</v>
      </c>
      <c r="L50" s="53" t="e">
        <f>KPIDATA!W49/KPIDATA!U49</f>
        <v>#DIV/0!</v>
      </c>
      <c r="M50" s="53" t="e">
        <f>KPIDATA!Y49/KPIDATA!P49</f>
        <v>#DIV/0!</v>
      </c>
      <c r="N50" s="53" t="e">
        <f>KPIDATA!Z49/KPIDATA!Q49</f>
        <v>#DIV/0!</v>
      </c>
    </row>
    <row r="51" spans="1:14">
      <c r="A51" s="52">
        <f>KPIDATA!A50</f>
        <v>0</v>
      </c>
      <c r="B51" s="52">
        <f>KPIDATA!B50</f>
        <v>0</v>
      </c>
      <c r="C51" s="67">
        <f>KPIDATA!C50</f>
        <v>0</v>
      </c>
      <c r="D51" s="53" t="e">
        <f>KPIDATA!J50/KPIDATA!I50</f>
        <v>#DIV/0!</v>
      </c>
      <c r="E51" s="53" t="e">
        <f>(KPIDATA!K50-KPIDATA!L50)/KPIDATA!K50</f>
        <v>#DIV/0!</v>
      </c>
      <c r="F51" s="53" t="e">
        <f>(KPIDATA!K50-KPIDATA!N50)/KPIDATA!K50</f>
        <v>#DIV/0!</v>
      </c>
      <c r="G51" s="53" t="e">
        <f>KPIDATA!O50/KPIDATA!K50</f>
        <v>#DIV/0!</v>
      </c>
      <c r="H51" s="53" t="e">
        <f>KPIDATA!R50/KPIDATA!Q50</f>
        <v>#DIV/0!</v>
      </c>
      <c r="I51" s="53" t="e">
        <f>KPIDATA!S50/KPIDATA!Q50</f>
        <v>#DIV/0!</v>
      </c>
      <c r="J51" s="53" t="e">
        <f>KPIDATA!T50/KPIDATA!Q50</f>
        <v>#DIV/0!</v>
      </c>
      <c r="K51" s="53" t="e">
        <f>KPIDATA!V50/KPIDATA!U50</f>
        <v>#DIV/0!</v>
      </c>
      <c r="L51" s="53" t="e">
        <f>KPIDATA!W50/KPIDATA!U50</f>
        <v>#DIV/0!</v>
      </c>
      <c r="M51" s="53" t="e">
        <f>KPIDATA!Y50/KPIDATA!P50</f>
        <v>#DIV/0!</v>
      </c>
      <c r="N51" s="53" t="e">
        <f>KPIDATA!Z50/KPIDATA!Q50</f>
        <v>#DIV/0!</v>
      </c>
    </row>
    <row r="52" spans="1:14">
      <c r="A52" s="52">
        <f>KPIDATA!A51</f>
        <v>0</v>
      </c>
      <c r="B52" s="52">
        <f>KPIDATA!B51</f>
        <v>0</v>
      </c>
      <c r="C52" s="67">
        <f>KPIDATA!C51</f>
        <v>0</v>
      </c>
      <c r="D52" s="53" t="e">
        <f>KPIDATA!J51/KPIDATA!I51</f>
        <v>#DIV/0!</v>
      </c>
      <c r="E52" s="53" t="e">
        <f>(KPIDATA!K51-KPIDATA!L51)/KPIDATA!K51</f>
        <v>#DIV/0!</v>
      </c>
      <c r="F52" s="53" t="e">
        <f>(KPIDATA!K51-KPIDATA!N51)/KPIDATA!K51</f>
        <v>#DIV/0!</v>
      </c>
      <c r="G52" s="53" t="e">
        <f>KPIDATA!O51/KPIDATA!K51</f>
        <v>#DIV/0!</v>
      </c>
      <c r="H52" s="53" t="e">
        <f>KPIDATA!R51/KPIDATA!Q51</f>
        <v>#DIV/0!</v>
      </c>
      <c r="I52" s="53" t="e">
        <f>KPIDATA!S51/KPIDATA!Q51</f>
        <v>#DIV/0!</v>
      </c>
      <c r="J52" s="53" t="e">
        <f>KPIDATA!T51/KPIDATA!Q51</f>
        <v>#DIV/0!</v>
      </c>
      <c r="K52" s="53" t="e">
        <f>KPIDATA!V51/KPIDATA!U51</f>
        <v>#DIV/0!</v>
      </c>
      <c r="L52" s="53" t="e">
        <f>KPIDATA!W51/KPIDATA!U51</f>
        <v>#DIV/0!</v>
      </c>
      <c r="M52" s="53" t="e">
        <f>KPIDATA!Y51/KPIDATA!P51</f>
        <v>#DIV/0!</v>
      </c>
      <c r="N52" s="53" t="e">
        <f>KPIDATA!Z51/KPIDATA!Q51</f>
        <v>#DIV/0!</v>
      </c>
    </row>
    <row r="53" spans="1:14">
      <c r="A53" s="52">
        <f>KPIDATA!A52</f>
        <v>0</v>
      </c>
      <c r="B53" s="52">
        <f>KPIDATA!B52</f>
        <v>0</v>
      </c>
      <c r="C53" s="67">
        <f>KPIDATA!C52</f>
        <v>0</v>
      </c>
      <c r="D53" s="53" t="e">
        <f>KPIDATA!J52/KPIDATA!I52</f>
        <v>#DIV/0!</v>
      </c>
      <c r="E53" s="53" t="e">
        <f>(KPIDATA!K52-KPIDATA!L52)/KPIDATA!K52</f>
        <v>#DIV/0!</v>
      </c>
      <c r="F53" s="53" t="e">
        <f>(KPIDATA!K52-KPIDATA!N52)/KPIDATA!K52</f>
        <v>#DIV/0!</v>
      </c>
      <c r="G53" s="53" t="e">
        <f>KPIDATA!O52/KPIDATA!K52</f>
        <v>#DIV/0!</v>
      </c>
      <c r="H53" s="53" t="e">
        <f>KPIDATA!R52/KPIDATA!Q52</f>
        <v>#DIV/0!</v>
      </c>
      <c r="I53" s="53" t="e">
        <f>KPIDATA!S52/KPIDATA!Q52</f>
        <v>#DIV/0!</v>
      </c>
      <c r="J53" s="53" t="e">
        <f>KPIDATA!T52/KPIDATA!Q52</f>
        <v>#DIV/0!</v>
      </c>
      <c r="K53" s="53" t="e">
        <f>KPIDATA!V52/KPIDATA!U52</f>
        <v>#DIV/0!</v>
      </c>
      <c r="L53" s="53" t="e">
        <f>KPIDATA!W52/KPIDATA!U52</f>
        <v>#DIV/0!</v>
      </c>
      <c r="M53" s="53" t="e">
        <f>KPIDATA!Y52/KPIDATA!P52</f>
        <v>#DIV/0!</v>
      </c>
      <c r="N53" s="53" t="e">
        <f>KPIDATA!Z52/KPIDATA!Q52</f>
        <v>#DIV/0!</v>
      </c>
    </row>
    <row r="54" spans="1:14">
      <c r="A54" s="52">
        <f>KPIDATA!A53</f>
        <v>0</v>
      </c>
      <c r="B54" s="52">
        <f>KPIDATA!B53</f>
        <v>0</v>
      </c>
      <c r="C54" s="67">
        <f>KPIDATA!C53</f>
        <v>0</v>
      </c>
      <c r="D54" s="53" t="e">
        <f>KPIDATA!J53/KPIDATA!I53</f>
        <v>#DIV/0!</v>
      </c>
      <c r="E54" s="53" t="e">
        <f>(KPIDATA!K53-KPIDATA!L53)/KPIDATA!K53</f>
        <v>#DIV/0!</v>
      </c>
      <c r="F54" s="53" t="e">
        <f>(KPIDATA!K53-KPIDATA!N53)/KPIDATA!K53</f>
        <v>#DIV/0!</v>
      </c>
      <c r="G54" s="53" t="e">
        <f>KPIDATA!O53/KPIDATA!K53</f>
        <v>#DIV/0!</v>
      </c>
      <c r="H54" s="53" t="e">
        <f>KPIDATA!R53/KPIDATA!Q53</f>
        <v>#DIV/0!</v>
      </c>
      <c r="I54" s="53" t="e">
        <f>KPIDATA!S53/KPIDATA!Q53</f>
        <v>#DIV/0!</v>
      </c>
      <c r="J54" s="53" t="e">
        <f>KPIDATA!T53/KPIDATA!Q53</f>
        <v>#DIV/0!</v>
      </c>
      <c r="K54" s="53" t="e">
        <f>KPIDATA!V53/KPIDATA!U53</f>
        <v>#DIV/0!</v>
      </c>
      <c r="L54" s="53" t="e">
        <f>KPIDATA!W53/KPIDATA!U53</f>
        <v>#DIV/0!</v>
      </c>
      <c r="M54" s="53" t="e">
        <f>KPIDATA!Y53/KPIDATA!P53</f>
        <v>#DIV/0!</v>
      </c>
      <c r="N54" s="53" t="e">
        <f>KPIDATA!Z53/KPIDATA!Q53</f>
        <v>#DIV/0!</v>
      </c>
    </row>
    <row r="55" spans="1:14">
      <c r="A55" s="52">
        <f>KPIDATA!A54</f>
        <v>0</v>
      </c>
      <c r="B55" s="52">
        <f>KPIDATA!B54</f>
        <v>0</v>
      </c>
      <c r="C55" s="67">
        <f>KPIDATA!C54</f>
        <v>0</v>
      </c>
      <c r="D55" s="53" t="e">
        <f>KPIDATA!J54/KPIDATA!I54</f>
        <v>#DIV/0!</v>
      </c>
      <c r="E55" s="53" t="e">
        <f>(KPIDATA!K54-KPIDATA!L54)/KPIDATA!K54</f>
        <v>#DIV/0!</v>
      </c>
      <c r="F55" s="53" t="e">
        <f>(KPIDATA!K54-KPIDATA!N54)/KPIDATA!K54</f>
        <v>#DIV/0!</v>
      </c>
      <c r="G55" s="53" t="e">
        <f>KPIDATA!O54/KPIDATA!K54</f>
        <v>#DIV/0!</v>
      </c>
      <c r="H55" s="53" t="e">
        <f>KPIDATA!R54/KPIDATA!Q54</f>
        <v>#DIV/0!</v>
      </c>
      <c r="I55" s="53" t="e">
        <f>KPIDATA!S54/KPIDATA!Q54</f>
        <v>#DIV/0!</v>
      </c>
      <c r="J55" s="53" t="e">
        <f>KPIDATA!T54/KPIDATA!Q54</f>
        <v>#DIV/0!</v>
      </c>
      <c r="K55" s="53" t="e">
        <f>KPIDATA!V54/KPIDATA!U54</f>
        <v>#DIV/0!</v>
      </c>
      <c r="L55" s="53" t="e">
        <f>KPIDATA!W54/KPIDATA!U54</f>
        <v>#DIV/0!</v>
      </c>
      <c r="M55" s="53" t="e">
        <f>KPIDATA!Y54/KPIDATA!P54</f>
        <v>#DIV/0!</v>
      </c>
      <c r="N55" s="53" t="e">
        <f>KPIDATA!Z54/KPIDATA!Q54</f>
        <v>#DIV/0!</v>
      </c>
    </row>
    <row r="56" spans="1:14">
      <c r="A56" s="52">
        <f>KPIDATA!A55</f>
        <v>0</v>
      </c>
      <c r="B56" s="52">
        <f>KPIDATA!B55</f>
        <v>0</v>
      </c>
      <c r="C56" s="67">
        <f>KPIDATA!C55</f>
        <v>0</v>
      </c>
      <c r="D56" s="53" t="e">
        <f>KPIDATA!J55/KPIDATA!I55</f>
        <v>#DIV/0!</v>
      </c>
      <c r="E56" s="53" t="e">
        <f>(KPIDATA!K55-KPIDATA!L55)/KPIDATA!K55</f>
        <v>#DIV/0!</v>
      </c>
      <c r="F56" s="53" t="e">
        <f>(KPIDATA!K55-KPIDATA!N55)/KPIDATA!K55</f>
        <v>#DIV/0!</v>
      </c>
      <c r="G56" s="53" t="e">
        <f>KPIDATA!O55/KPIDATA!K55</f>
        <v>#DIV/0!</v>
      </c>
      <c r="H56" s="53" t="e">
        <f>KPIDATA!R55/KPIDATA!Q55</f>
        <v>#DIV/0!</v>
      </c>
      <c r="I56" s="53" t="e">
        <f>KPIDATA!S55/KPIDATA!Q55</f>
        <v>#DIV/0!</v>
      </c>
      <c r="J56" s="53" t="e">
        <f>KPIDATA!T55/KPIDATA!Q55</f>
        <v>#DIV/0!</v>
      </c>
      <c r="K56" s="53" t="e">
        <f>KPIDATA!V55/KPIDATA!U55</f>
        <v>#DIV/0!</v>
      </c>
      <c r="L56" s="53" t="e">
        <f>KPIDATA!W55/KPIDATA!U55</f>
        <v>#DIV/0!</v>
      </c>
      <c r="M56" s="53" t="e">
        <f>KPIDATA!Y55/KPIDATA!P55</f>
        <v>#DIV/0!</v>
      </c>
      <c r="N56" s="53" t="e">
        <f>KPIDATA!Z55/KPIDATA!Q55</f>
        <v>#DIV/0!</v>
      </c>
    </row>
    <row r="57" spans="1:14">
      <c r="A57" s="52">
        <f>KPIDATA!A56</f>
        <v>0</v>
      </c>
      <c r="B57" s="52">
        <f>KPIDATA!B56</f>
        <v>0</v>
      </c>
      <c r="C57" s="67">
        <f>KPIDATA!C56</f>
        <v>0</v>
      </c>
      <c r="D57" s="53" t="e">
        <f>KPIDATA!J56/KPIDATA!I56</f>
        <v>#DIV/0!</v>
      </c>
      <c r="E57" s="53" t="e">
        <f>(KPIDATA!K56-KPIDATA!L56)/KPIDATA!K56</f>
        <v>#DIV/0!</v>
      </c>
      <c r="F57" s="53" t="e">
        <f>(KPIDATA!K56-KPIDATA!N56)/KPIDATA!K56</f>
        <v>#DIV/0!</v>
      </c>
      <c r="G57" s="53" t="e">
        <f>KPIDATA!O56/KPIDATA!K56</f>
        <v>#DIV/0!</v>
      </c>
      <c r="H57" s="53" t="e">
        <f>KPIDATA!R56/KPIDATA!Q56</f>
        <v>#DIV/0!</v>
      </c>
      <c r="I57" s="53" t="e">
        <f>KPIDATA!S56/KPIDATA!Q56</f>
        <v>#DIV/0!</v>
      </c>
      <c r="J57" s="53" t="e">
        <f>KPIDATA!T56/KPIDATA!Q56</f>
        <v>#DIV/0!</v>
      </c>
      <c r="K57" s="53" t="e">
        <f>KPIDATA!V56/KPIDATA!U56</f>
        <v>#DIV/0!</v>
      </c>
      <c r="L57" s="53" t="e">
        <f>KPIDATA!W56/KPIDATA!U56</f>
        <v>#DIV/0!</v>
      </c>
      <c r="M57" s="53" t="e">
        <f>KPIDATA!Y56/KPIDATA!P56</f>
        <v>#DIV/0!</v>
      </c>
      <c r="N57" s="53" t="e">
        <f>KPIDATA!Z56/KPIDATA!Q56</f>
        <v>#DIV/0!</v>
      </c>
    </row>
    <row r="58" spans="1:14">
      <c r="A58" s="52">
        <f>KPIDATA!A57</f>
        <v>0</v>
      </c>
      <c r="B58" s="52">
        <f>KPIDATA!B57</f>
        <v>0</v>
      </c>
      <c r="C58" s="67">
        <f>KPIDATA!C57</f>
        <v>0</v>
      </c>
      <c r="D58" s="53" t="e">
        <f>KPIDATA!J57/KPIDATA!I57</f>
        <v>#DIV/0!</v>
      </c>
      <c r="E58" s="53" t="e">
        <f>(KPIDATA!K57-KPIDATA!L57)/KPIDATA!K57</f>
        <v>#DIV/0!</v>
      </c>
      <c r="F58" s="53" t="e">
        <f>(KPIDATA!K57-KPIDATA!N57)/KPIDATA!K57</f>
        <v>#DIV/0!</v>
      </c>
      <c r="G58" s="53" t="e">
        <f>KPIDATA!O57/KPIDATA!K57</f>
        <v>#DIV/0!</v>
      </c>
      <c r="H58" s="53" t="e">
        <f>KPIDATA!R57/KPIDATA!Q57</f>
        <v>#DIV/0!</v>
      </c>
      <c r="I58" s="53" t="e">
        <f>KPIDATA!S57/KPIDATA!Q57</f>
        <v>#DIV/0!</v>
      </c>
      <c r="J58" s="53" t="e">
        <f>KPIDATA!T57/KPIDATA!Q57</f>
        <v>#DIV/0!</v>
      </c>
      <c r="K58" s="53" t="e">
        <f>KPIDATA!V57/KPIDATA!U57</f>
        <v>#DIV/0!</v>
      </c>
      <c r="L58" s="53" t="e">
        <f>KPIDATA!W57/KPIDATA!U57</f>
        <v>#DIV/0!</v>
      </c>
      <c r="M58" s="53" t="e">
        <f>KPIDATA!Y57/KPIDATA!P57</f>
        <v>#DIV/0!</v>
      </c>
      <c r="N58" s="53" t="e">
        <f>KPIDATA!Z57/KPIDATA!Q57</f>
        <v>#DIV/0!</v>
      </c>
    </row>
    <row r="59" spans="1:14">
      <c r="A59" s="52">
        <f>KPIDATA!A58</f>
        <v>0</v>
      </c>
      <c r="B59" s="52">
        <f>KPIDATA!B58</f>
        <v>0</v>
      </c>
      <c r="C59" s="67">
        <f>KPIDATA!C58</f>
        <v>0</v>
      </c>
      <c r="D59" s="53" t="e">
        <f>KPIDATA!J58/KPIDATA!I58</f>
        <v>#DIV/0!</v>
      </c>
      <c r="E59" s="53" t="e">
        <f>(KPIDATA!K58-KPIDATA!L58)/KPIDATA!K58</f>
        <v>#DIV/0!</v>
      </c>
      <c r="F59" s="53" t="e">
        <f>(KPIDATA!K58-KPIDATA!N58)/KPIDATA!K58</f>
        <v>#DIV/0!</v>
      </c>
      <c r="G59" s="53" t="e">
        <f>KPIDATA!O58/KPIDATA!K58</f>
        <v>#DIV/0!</v>
      </c>
      <c r="H59" s="53" t="e">
        <f>KPIDATA!R58/KPIDATA!Q58</f>
        <v>#DIV/0!</v>
      </c>
      <c r="I59" s="53" t="e">
        <f>KPIDATA!S58/KPIDATA!Q58</f>
        <v>#DIV/0!</v>
      </c>
      <c r="J59" s="53" t="e">
        <f>KPIDATA!T58/KPIDATA!Q58</f>
        <v>#DIV/0!</v>
      </c>
      <c r="K59" s="53" t="e">
        <f>KPIDATA!V58/KPIDATA!U58</f>
        <v>#DIV/0!</v>
      </c>
      <c r="L59" s="53" t="e">
        <f>KPIDATA!W58/KPIDATA!U58</f>
        <v>#DIV/0!</v>
      </c>
      <c r="M59" s="53" t="e">
        <f>KPIDATA!Y58/KPIDATA!P58</f>
        <v>#DIV/0!</v>
      </c>
      <c r="N59" s="53" t="e">
        <f>KPIDATA!Z58/KPIDATA!Q58</f>
        <v>#DIV/0!</v>
      </c>
    </row>
    <row r="60" spans="1:14">
      <c r="A60" s="52">
        <f>KPIDATA!A59</f>
        <v>0</v>
      </c>
      <c r="B60" s="52">
        <f>KPIDATA!B59</f>
        <v>0</v>
      </c>
      <c r="C60" s="67">
        <f>KPIDATA!C59</f>
        <v>0</v>
      </c>
      <c r="D60" s="53" t="e">
        <f>KPIDATA!J59/KPIDATA!I59</f>
        <v>#DIV/0!</v>
      </c>
      <c r="E60" s="53" t="e">
        <f>(KPIDATA!K59-KPIDATA!L59)/KPIDATA!K59</f>
        <v>#DIV/0!</v>
      </c>
      <c r="F60" s="53" t="e">
        <f>(KPIDATA!K59-KPIDATA!N59)/KPIDATA!K59</f>
        <v>#DIV/0!</v>
      </c>
      <c r="G60" s="53" t="e">
        <f>KPIDATA!O59/KPIDATA!K59</f>
        <v>#DIV/0!</v>
      </c>
      <c r="H60" s="53" t="e">
        <f>KPIDATA!R59/KPIDATA!Q59</f>
        <v>#DIV/0!</v>
      </c>
      <c r="I60" s="53" t="e">
        <f>KPIDATA!S59/KPIDATA!Q59</f>
        <v>#DIV/0!</v>
      </c>
      <c r="J60" s="53" t="e">
        <f>KPIDATA!T59/KPIDATA!Q59</f>
        <v>#DIV/0!</v>
      </c>
      <c r="K60" s="53" t="e">
        <f>KPIDATA!V59/KPIDATA!U59</f>
        <v>#DIV/0!</v>
      </c>
      <c r="L60" s="53" t="e">
        <f>KPIDATA!W59/KPIDATA!U59</f>
        <v>#DIV/0!</v>
      </c>
      <c r="M60" s="53" t="e">
        <f>KPIDATA!Y59/KPIDATA!P59</f>
        <v>#DIV/0!</v>
      </c>
      <c r="N60" s="53" t="e">
        <f>KPIDATA!Z59/KPIDATA!Q59</f>
        <v>#DIV/0!</v>
      </c>
    </row>
  </sheetData>
  <mergeCells count="4">
    <mergeCell ref="B2:F2"/>
    <mergeCell ref="B3:F3"/>
    <mergeCell ref="B4:F4"/>
    <mergeCell ref="B5:F5"/>
  </mergeCells>
  <pageMargins left="0.70866141732283472" right="0.70866141732283472" top="0.74803149606299213" bottom="0.74803149606299213" header="0.31496062992125984" footer="0.31496062992125984"/>
  <pageSetup paperSize="9" scale="44" fitToHeight="1000" orientation="landscape" r:id="rId1"/>
</worksheet>
</file>

<file path=xl/worksheets/sheet6.xml><?xml version="1.0" encoding="utf-8"?>
<worksheet xmlns="http://schemas.openxmlformats.org/spreadsheetml/2006/main" xmlns:r="http://schemas.openxmlformats.org/officeDocument/2006/relationships">
  <sheetPr>
    <tabColor rgb="FF00B0F0"/>
    <pageSetUpPr fitToPage="1"/>
  </sheetPr>
  <dimension ref="A1:D14"/>
  <sheetViews>
    <sheetView workbookViewId="0">
      <selection activeCell="A15" sqref="A15"/>
    </sheetView>
  </sheetViews>
  <sheetFormatPr defaultRowHeight="15"/>
  <cols>
    <col min="1" max="1" width="51.85546875" customWidth="1"/>
    <col min="2" max="2" width="21.5703125" customWidth="1"/>
    <col min="3" max="3" width="56.5703125" bestFit="1" customWidth="1"/>
    <col min="257" max="257" width="43.85546875" customWidth="1"/>
    <col min="258" max="258" width="21.5703125" customWidth="1"/>
    <col min="259" max="259" width="56.5703125" bestFit="1" customWidth="1"/>
    <col min="513" max="513" width="43.85546875" customWidth="1"/>
    <col min="514" max="514" width="21.5703125" customWidth="1"/>
    <col min="515" max="515" width="56.5703125" bestFit="1" customWidth="1"/>
    <col min="769" max="769" width="43.85546875" customWidth="1"/>
    <col min="770" max="770" width="21.5703125" customWidth="1"/>
    <col min="771" max="771" width="56.5703125" bestFit="1" customWidth="1"/>
    <col min="1025" max="1025" width="43.85546875" customWidth="1"/>
    <col min="1026" max="1026" width="21.5703125" customWidth="1"/>
    <col min="1027" max="1027" width="56.5703125" bestFit="1" customWidth="1"/>
    <col min="1281" max="1281" width="43.85546875" customWidth="1"/>
    <col min="1282" max="1282" width="21.5703125" customWidth="1"/>
    <col min="1283" max="1283" width="56.5703125" bestFit="1" customWidth="1"/>
    <col min="1537" max="1537" width="43.85546875" customWidth="1"/>
    <col min="1538" max="1538" width="21.5703125" customWidth="1"/>
    <col min="1539" max="1539" width="56.5703125" bestFit="1" customWidth="1"/>
    <col min="1793" max="1793" width="43.85546875" customWidth="1"/>
    <col min="1794" max="1794" width="21.5703125" customWidth="1"/>
    <col min="1795" max="1795" width="56.5703125" bestFit="1" customWidth="1"/>
    <col min="2049" max="2049" width="43.85546875" customWidth="1"/>
    <col min="2050" max="2050" width="21.5703125" customWidth="1"/>
    <col min="2051" max="2051" width="56.5703125" bestFit="1" customWidth="1"/>
    <col min="2305" max="2305" width="43.85546875" customWidth="1"/>
    <col min="2306" max="2306" width="21.5703125" customWidth="1"/>
    <col min="2307" max="2307" width="56.5703125" bestFit="1" customWidth="1"/>
    <col min="2561" max="2561" width="43.85546875" customWidth="1"/>
    <col min="2562" max="2562" width="21.5703125" customWidth="1"/>
    <col min="2563" max="2563" width="56.5703125" bestFit="1" customWidth="1"/>
    <col min="2817" max="2817" width="43.85546875" customWidth="1"/>
    <col min="2818" max="2818" width="21.5703125" customWidth="1"/>
    <col min="2819" max="2819" width="56.5703125" bestFit="1" customWidth="1"/>
    <col min="3073" max="3073" width="43.85546875" customWidth="1"/>
    <col min="3074" max="3074" width="21.5703125" customWidth="1"/>
    <col min="3075" max="3075" width="56.5703125" bestFit="1" customWidth="1"/>
    <col min="3329" max="3329" width="43.85546875" customWidth="1"/>
    <col min="3330" max="3330" width="21.5703125" customWidth="1"/>
    <col min="3331" max="3331" width="56.5703125" bestFit="1" customWidth="1"/>
    <col min="3585" max="3585" width="43.85546875" customWidth="1"/>
    <col min="3586" max="3586" width="21.5703125" customWidth="1"/>
    <col min="3587" max="3587" width="56.5703125" bestFit="1" customWidth="1"/>
    <col min="3841" max="3841" width="43.85546875" customWidth="1"/>
    <col min="3842" max="3842" width="21.5703125" customWidth="1"/>
    <col min="3843" max="3843" width="56.5703125" bestFit="1" customWidth="1"/>
    <col min="4097" max="4097" width="43.85546875" customWidth="1"/>
    <col min="4098" max="4098" width="21.5703125" customWidth="1"/>
    <col min="4099" max="4099" width="56.5703125" bestFit="1" customWidth="1"/>
    <col min="4353" max="4353" width="43.85546875" customWidth="1"/>
    <col min="4354" max="4354" width="21.5703125" customWidth="1"/>
    <col min="4355" max="4355" width="56.5703125" bestFit="1" customWidth="1"/>
    <col min="4609" max="4609" width="43.85546875" customWidth="1"/>
    <col min="4610" max="4610" width="21.5703125" customWidth="1"/>
    <col min="4611" max="4611" width="56.5703125" bestFit="1" customWidth="1"/>
    <col min="4865" max="4865" width="43.85546875" customWidth="1"/>
    <col min="4866" max="4866" width="21.5703125" customWidth="1"/>
    <col min="4867" max="4867" width="56.5703125" bestFit="1" customWidth="1"/>
    <col min="5121" max="5121" width="43.85546875" customWidth="1"/>
    <col min="5122" max="5122" width="21.5703125" customWidth="1"/>
    <col min="5123" max="5123" width="56.5703125" bestFit="1" customWidth="1"/>
    <col min="5377" max="5377" width="43.85546875" customWidth="1"/>
    <col min="5378" max="5378" width="21.5703125" customWidth="1"/>
    <col min="5379" max="5379" width="56.5703125" bestFit="1" customWidth="1"/>
    <col min="5633" max="5633" width="43.85546875" customWidth="1"/>
    <col min="5634" max="5634" width="21.5703125" customWidth="1"/>
    <col min="5635" max="5635" width="56.5703125" bestFit="1" customWidth="1"/>
    <col min="5889" max="5889" width="43.85546875" customWidth="1"/>
    <col min="5890" max="5890" width="21.5703125" customWidth="1"/>
    <col min="5891" max="5891" width="56.5703125" bestFit="1" customWidth="1"/>
    <col min="6145" max="6145" width="43.85546875" customWidth="1"/>
    <col min="6146" max="6146" width="21.5703125" customWidth="1"/>
    <col min="6147" max="6147" width="56.5703125" bestFit="1" customWidth="1"/>
    <col min="6401" max="6401" width="43.85546875" customWidth="1"/>
    <col min="6402" max="6402" width="21.5703125" customWidth="1"/>
    <col min="6403" max="6403" width="56.5703125" bestFit="1" customWidth="1"/>
    <col min="6657" max="6657" width="43.85546875" customWidth="1"/>
    <col min="6658" max="6658" width="21.5703125" customWidth="1"/>
    <col min="6659" max="6659" width="56.5703125" bestFit="1" customWidth="1"/>
    <col min="6913" max="6913" width="43.85546875" customWidth="1"/>
    <col min="6914" max="6914" width="21.5703125" customWidth="1"/>
    <col min="6915" max="6915" width="56.5703125" bestFit="1" customWidth="1"/>
    <col min="7169" max="7169" width="43.85546875" customWidth="1"/>
    <col min="7170" max="7170" width="21.5703125" customWidth="1"/>
    <col min="7171" max="7171" width="56.5703125" bestFit="1" customWidth="1"/>
    <col min="7425" max="7425" width="43.85546875" customWidth="1"/>
    <col min="7426" max="7426" width="21.5703125" customWidth="1"/>
    <col min="7427" max="7427" width="56.5703125" bestFit="1" customWidth="1"/>
    <col min="7681" max="7681" width="43.85546875" customWidth="1"/>
    <col min="7682" max="7682" width="21.5703125" customWidth="1"/>
    <col min="7683" max="7683" width="56.5703125" bestFit="1" customWidth="1"/>
    <col min="7937" max="7937" width="43.85546875" customWidth="1"/>
    <col min="7938" max="7938" width="21.5703125" customWidth="1"/>
    <col min="7939" max="7939" width="56.5703125" bestFit="1" customWidth="1"/>
    <col min="8193" max="8193" width="43.85546875" customWidth="1"/>
    <col min="8194" max="8194" width="21.5703125" customWidth="1"/>
    <col min="8195" max="8195" width="56.5703125" bestFit="1" customWidth="1"/>
    <col min="8449" max="8449" width="43.85546875" customWidth="1"/>
    <col min="8450" max="8450" width="21.5703125" customWidth="1"/>
    <col min="8451" max="8451" width="56.5703125" bestFit="1" customWidth="1"/>
    <col min="8705" max="8705" width="43.85546875" customWidth="1"/>
    <col min="8706" max="8706" width="21.5703125" customWidth="1"/>
    <col min="8707" max="8707" width="56.5703125" bestFit="1" customWidth="1"/>
    <col min="8961" max="8961" width="43.85546875" customWidth="1"/>
    <col min="8962" max="8962" width="21.5703125" customWidth="1"/>
    <col min="8963" max="8963" width="56.5703125" bestFit="1" customWidth="1"/>
    <col min="9217" max="9217" width="43.85546875" customWidth="1"/>
    <col min="9218" max="9218" width="21.5703125" customWidth="1"/>
    <col min="9219" max="9219" width="56.5703125" bestFit="1" customWidth="1"/>
    <col min="9473" max="9473" width="43.85546875" customWidth="1"/>
    <col min="9474" max="9474" width="21.5703125" customWidth="1"/>
    <col min="9475" max="9475" width="56.5703125" bestFit="1" customWidth="1"/>
    <col min="9729" max="9729" width="43.85546875" customWidth="1"/>
    <col min="9730" max="9730" width="21.5703125" customWidth="1"/>
    <col min="9731" max="9731" width="56.5703125" bestFit="1" customWidth="1"/>
    <col min="9985" max="9985" width="43.85546875" customWidth="1"/>
    <col min="9986" max="9986" width="21.5703125" customWidth="1"/>
    <col min="9987" max="9987" width="56.5703125" bestFit="1" customWidth="1"/>
    <col min="10241" max="10241" width="43.85546875" customWidth="1"/>
    <col min="10242" max="10242" width="21.5703125" customWidth="1"/>
    <col min="10243" max="10243" width="56.5703125" bestFit="1" customWidth="1"/>
    <col min="10497" max="10497" width="43.85546875" customWidth="1"/>
    <col min="10498" max="10498" width="21.5703125" customWidth="1"/>
    <col min="10499" max="10499" width="56.5703125" bestFit="1" customWidth="1"/>
    <col min="10753" max="10753" width="43.85546875" customWidth="1"/>
    <col min="10754" max="10754" width="21.5703125" customWidth="1"/>
    <col min="10755" max="10755" width="56.5703125" bestFit="1" customWidth="1"/>
    <col min="11009" max="11009" width="43.85546875" customWidth="1"/>
    <col min="11010" max="11010" width="21.5703125" customWidth="1"/>
    <col min="11011" max="11011" width="56.5703125" bestFit="1" customWidth="1"/>
    <col min="11265" max="11265" width="43.85546875" customWidth="1"/>
    <col min="11266" max="11266" width="21.5703125" customWidth="1"/>
    <col min="11267" max="11267" width="56.5703125" bestFit="1" customWidth="1"/>
    <col min="11521" max="11521" width="43.85546875" customWidth="1"/>
    <col min="11522" max="11522" width="21.5703125" customWidth="1"/>
    <col min="11523" max="11523" width="56.5703125" bestFit="1" customWidth="1"/>
    <col min="11777" max="11777" width="43.85546875" customWidth="1"/>
    <col min="11778" max="11778" width="21.5703125" customWidth="1"/>
    <col min="11779" max="11779" width="56.5703125" bestFit="1" customWidth="1"/>
    <col min="12033" max="12033" width="43.85546875" customWidth="1"/>
    <col min="12034" max="12034" width="21.5703125" customWidth="1"/>
    <col min="12035" max="12035" width="56.5703125" bestFit="1" customWidth="1"/>
    <col min="12289" max="12289" width="43.85546875" customWidth="1"/>
    <col min="12290" max="12290" width="21.5703125" customWidth="1"/>
    <col min="12291" max="12291" width="56.5703125" bestFit="1" customWidth="1"/>
    <col min="12545" max="12545" width="43.85546875" customWidth="1"/>
    <col min="12546" max="12546" width="21.5703125" customWidth="1"/>
    <col min="12547" max="12547" width="56.5703125" bestFit="1" customWidth="1"/>
    <col min="12801" max="12801" width="43.85546875" customWidth="1"/>
    <col min="12802" max="12802" width="21.5703125" customWidth="1"/>
    <col min="12803" max="12803" width="56.5703125" bestFit="1" customWidth="1"/>
    <col min="13057" max="13057" width="43.85546875" customWidth="1"/>
    <col min="13058" max="13058" width="21.5703125" customWidth="1"/>
    <col min="13059" max="13059" width="56.5703125" bestFit="1" customWidth="1"/>
    <col min="13313" max="13313" width="43.85546875" customWidth="1"/>
    <col min="13314" max="13314" width="21.5703125" customWidth="1"/>
    <col min="13315" max="13315" width="56.5703125" bestFit="1" customWidth="1"/>
    <col min="13569" max="13569" width="43.85546875" customWidth="1"/>
    <col min="13570" max="13570" width="21.5703125" customWidth="1"/>
    <col min="13571" max="13571" width="56.5703125" bestFit="1" customWidth="1"/>
    <col min="13825" max="13825" width="43.85546875" customWidth="1"/>
    <col min="13826" max="13826" width="21.5703125" customWidth="1"/>
    <col min="13827" max="13827" width="56.5703125" bestFit="1" customWidth="1"/>
    <col min="14081" max="14081" width="43.85546875" customWidth="1"/>
    <col min="14082" max="14082" width="21.5703125" customWidth="1"/>
    <col min="14083" max="14083" width="56.5703125" bestFit="1" customWidth="1"/>
    <col min="14337" max="14337" width="43.85546875" customWidth="1"/>
    <col min="14338" max="14338" width="21.5703125" customWidth="1"/>
    <col min="14339" max="14339" width="56.5703125" bestFit="1" customWidth="1"/>
    <col min="14593" max="14593" width="43.85546875" customWidth="1"/>
    <col min="14594" max="14594" width="21.5703125" customWidth="1"/>
    <col min="14595" max="14595" width="56.5703125" bestFit="1" customWidth="1"/>
    <col min="14849" max="14849" width="43.85546875" customWidth="1"/>
    <col min="14850" max="14850" width="21.5703125" customWidth="1"/>
    <col min="14851" max="14851" width="56.5703125" bestFit="1" customWidth="1"/>
    <col min="15105" max="15105" width="43.85546875" customWidth="1"/>
    <col min="15106" max="15106" width="21.5703125" customWidth="1"/>
    <col min="15107" max="15107" width="56.5703125" bestFit="1" customWidth="1"/>
    <col min="15361" max="15361" width="43.85546875" customWidth="1"/>
    <col min="15362" max="15362" width="21.5703125" customWidth="1"/>
    <col min="15363" max="15363" width="56.5703125" bestFit="1" customWidth="1"/>
    <col min="15617" max="15617" width="43.85546875" customWidth="1"/>
    <col min="15618" max="15618" width="21.5703125" customWidth="1"/>
    <col min="15619" max="15619" width="56.5703125" bestFit="1" customWidth="1"/>
    <col min="15873" max="15873" width="43.85546875" customWidth="1"/>
    <col min="15874" max="15874" width="21.5703125" customWidth="1"/>
    <col min="15875" max="15875" width="56.5703125" bestFit="1" customWidth="1"/>
    <col min="16129" max="16129" width="43.85546875" customWidth="1"/>
    <col min="16130" max="16130" width="21.5703125" customWidth="1"/>
    <col min="16131" max="16131" width="56.5703125" bestFit="1" customWidth="1"/>
  </cols>
  <sheetData>
    <row r="1" spans="1:4">
      <c r="A1" s="82"/>
      <c r="B1" s="82"/>
      <c r="C1" s="82"/>
      <c r="D1" s="82"/>
    </row>
    <row r="2" spans="1:4">
      <c r="A2" s="82"/>
      <c r="B2" s="82"/>
      <c r="C2" s="82"/>
      <c r="D2" s="82"/>
    </row>
    <row r="3" spans="1:4" ht="54" customHeight="1">
      <c r="A3" s="83" t="s">
        <v>167</v>
      </c>
      <c r="B3" s="83" t="s">
        <v>182</v>
      </c>
      <c r="C3" s="84" t="s">
        <v>183</v>
      </c>
      <c r="D3" s="84" t="s">
        <v>184</v>
      </c>
    </row>
    <row r="4" spans="1:4">
      <c r="A4" s="85" t="s">
        <v>198</v>
      </c>
      <c r="B4" s="86" t="s">
        <v>207</v>
      </c>
      <c r="C4" s="85" t="s">
        <v>198</v>
      </c>
      <c r="D4" s="87">
        <v>100</v>
      </c>
    </row>
    <row r="5" spans="1:4">
      <c r="A5" s="88" t="s">
        <v>199</v>
      </c>
      <c r="B5" s="86" t="s">
        <v>208</v>
      </c>
      <c r="C5" s="88" t="s">
        <v>199</v>
      </c>
      <c r="D5" s="87">
        <v>200</v>
      </c>
    </row>
    <row r="6" spans="1:4">
      <c r="A6" s="86" t="s">
        <v>200</v>
      </c>
      <c r="B6" s="86" t="s">
        <v>209</v>
      </c>
      <c r="C6" s="86" t="s">
        <v>200</v>
      </c>
      <c r="D6" s="87">
        <v>300</v>
      </c>
    </row>
    <row r="7" spans="1:4">
      <c r="A7" s="85" t="s">
        <v>201</v>
      </c>
      <c r="B7" s="86" t="s">
        <v>210</v>
      </c>
      <c r="C7" s="85" t="s">
        <v>201</v>
      </c>
      <c r="D7" s="87">
        <v>400</v>
      </c>
    </row>
    <row r="8" spans="1:4">
      <c r="A8" s="88" t="s">
        <v>202</v>
      </c>
      <c r="B8" s="86" t="s">
        <v>211</v>
      </c>
      <c r="C8" s="88" t="s">
        <v>202</v>
      </c>
      <c r="D8" s="87">
        <v>500</v>
      </c>
    </row>
    <row r="9" spans="1:4">
      <c r="A9" s="88" t="s">
        <v>203</v>
      </c>
      <c r="B9" s="86" t="s">
        <v>212</v>
      </c>
      <c r="C9" s="88" t="s">
        <v>203</v>
      </c>
      <c r="D9" s="87">
        <v>600</v>
      </c>
    </row>
    <row r="10" spans="1:4">
      <c r="A10" s="88" t="s">
        <v>204</v>
      </c>
      <c r="B10" s="86" t="s">
        <v>213</v>
      </c>
      <c r="C10" s="88" t="s">
        <v>204</v>
      </c>
      <c r="D10" s="87">
        <v>700</v>
      </c>
    </row>
    <row r="11" spans="1:4">
      <c r="A11" s="88" t="s">
        <v>205</v>
      </c>
      <c r="B11" s="86" t="s">
        <v>214</v>
      </c>
      <c r="C11" s="88" t="s">
        <v>205</v>
      </c>
      <c r="D11" s="87">
        <v>800</v>
      </c>
    </row>
    <row r="12" spans="1:4">
      <c r="A12" s="88" t="s">
        <v>206</v>
      </c>
      <c r="B12" s="122" t="s">
        <v>215</v>
      </c>
      <c r="C12" s="88" t="s">
        <v>206</v>
      </c>
      <c r="D12" s="123">
        <v>900</v>
      </c>
    </row>
    <row r="13" spans="1:4">
      <c r="A13" s="82"/>
      <c r="B13" s="124"/>
      <c r="C13" s="82"/>
      <c r="D13" s="82"/>
    </row>
    <row r="14" spans="1:4">
      <c r="A14" s="126"/>
    </row>
  </sheetData>
  <pageMargins left="0.70866141732283472" right="0.70866141732283472" top="0.74803149606299213" bottom="0.74803149606299213" header="0.31496062992125984" footer="0.31496062992125984"/>
  <pageSetup paperSize="9" scale="9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9681B147B1EB4589B4426BEA3B9D81" ma:contentTypeVersion="4" ma:contentTypeDescription="Create a new document." ma:contentTypeScope="" ma:versionID="f55c744e9898afdbbf9d899a08a8063e">
  <xsd:schema xmlns:xsd="http://www.w3.org/2001/XMLSchema" xmlns:p="http://schemas.microsoft.com/office/2006/metadata/properties" xmlns:ns2="cf43726a-a749-4fc6-adc8-6c5ce58e40df" targetNamespace="http://schemas.microsoft.com/office/2006/metadata/properties" ma:root="true" ma:fieldsID="b37d2ede95af5a9b5b313ec0bbbf8908" ns2:_="">
    <xsd:import namespace="cf43726a-a749-4fc6-adc8-6c5ce58e40df"/>
    <xsd:element name="properties">
      <xsd:complexType>
        <xsd:sequence>
          <xsd:element name="documentManagement">
            <xsd:complexType>
              <xsd:all>
                <xsd:element ref="ns2:Type_x0020_of_x0020_standard_x002f_guidance" minOccurs="0"/>
                <xsd:element ref="ns2:Stage" minOccurs="0"/>
              </xsd:all>
            </xsd:complexType>
          </xsd:element>
        </xsd:sequence>
      </xsd:complexType>
    </xsd:element>
  </xsd:schema>
  <xsd:schema xmlns:xsd="http://www.w3.org/2001/XMLSchema" xmlns:dms="http://schemas.microsoft.com/office/2006/documentManagement/types" targetNamespace="cf43726a-a749-4fc6-adc8-6c5ce58e40df" elementFormDefault="qualified">
    <xsd:import namespace="http://schemas.microsoft.com/office/2006/documentManagement/types"/>
    <xsd:element name="Type_x0020_of_x0020_standard_x002f_guidance" ma:index="8" nillable="true" ma:displayName="Type of standard/guidance" ma:format="RadioButtons" ma:internalName="Type_x0020_of_x0020_standard_x002f_guidance">
      <xsd:simpleType>
        <xsd:restriction base="dms:Choice">
          <xsd:enumeration value="e-Alert/e-News"/>
          <xsd:enumeration value="Quick Reference Guide"/>
          <xsd:enumeration value="Professional Matters Article"/>
          <xsd:enumeration value="Professional Support Bulletin"/>
          <xsd:enumeration value="Standards"/>
          <xsd:enumeration value="Standards Supporting Resource"/>
          <xsd:enumeration value="Support Alert"/>
          <xsd:enumeration value="Webpage"/>
          <xsd:enumeration value="Other"/>
        </xsd:restriction>
      </xsd:simpleType>
    </xsd:element>
    <xsd:element name="Stage" ma:index="9" nillable="true" ma:displayName="Stage" ma:format="Dropdown" ma:internalName="Stage">
      <xsd:simpleType>
        <xsd:restriction base="dms:Choice">
          <xsd:enumeration value="Concept stage"/>
          <xsd:enumeration value="In Progress"/>
          <xsd:enumeration value="Complet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Type_x0020_of_x0020_standard_x002f_guidance xmlns="cf43726a-a749-4fc6-adc8-6c5ce58e40df" xsi:nil="true"/>
    <Stage xmlns="cf43726a-a749-4fc6-adc8-6c5ce58e40df" xsi:nil="true"/>
  </documentManagement>
</p:properties>
</file>

<file path=customXml/itemProps1.xml><?xml version="1.0" encoding="utf-8"?>
<ds:datastoreItem xmlns:ds="http://schemas.openxmlformats.org/officeDocument/2006/customXml" ds:itemID="{92ADAB58-10CB-4165-85A6-79A59962E402}"/>
</file>

<file path=customXml/itemProps2.xml><?xml version="1.0" encoding="utf-8"?>
<ds:datastoreItem xmlns:ds="http://schemas.openxmlformats.org/officeDocument/2006/customXml" ds:itemID="{A73E6421-F61D-46CC-95FB-583CF74D225F}"/>
</file>

<file path=customXml/itemProps3.xml><?xml version="1.0" encoding="utf-8"?>
<ds:datastoreItem xmlns:ds="http://schemas.openxmlformats.org/officeDocument/2006/customXml" ds:itemID="{462131A5-92F5-4784-8865-6740B4FCC294}"/>
</file>

<file path=customXml/itemProps4.xml><?xml version="1.0" encoding="utf-8"?>
<ds:datastoreItem xmlns:ds="http://schemas.openxmlformats.org/officeDocument/2006/customXml" ds:itemID="{F80EBFBA-3EFD-47F8-BFCF-F69F96B1BB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README</vt:lpstr>
      <vt:lpstr>KPIdefinitions</vt:lpstr>
      <vt:lpstr>KPItemplate-Sample</vt:lpstr>
      <vt:lpstr>KPIDATA</vt:lpstr>
      <vt:lpstr>KPIResults</vt:lpstr>
      <vt:lpstr>Customers</vt:lpstr>
      <vt:lpstr>KPIDATA!Print_Area</vt:lpstr>
      <vt:lpstr>KPIDATA!Print_Titles</vt:lpstr>
      <vt:lpstr>KPIdefinitions!Print_Titles</vt:lpstr>
      <vt:lpstr>'KPItemplate-Sample'!Print_Titles</vt:lpstr>
      <vt:lpstr>TrustList</vt:lpstr>
      <vt:lpstr>Customers!Trusts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Hart-Davies Sharon</dc:creator>
  <cp:lastModifiedBy>national networking</cp:lastModifiedBy>
  <cp:lastPrinted>2013-12-04T16:22:07Z</cp:lastPrinted>
  <dcterms:created xsi:type="dcterms:W3CDTF">2012-09-25T13:49:11Z</dcterms:created>
  <dcterms:modified xsi:type="dcterms:W3CDTF">2014-03-12T16:16:48Z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217089089</vt:i4>
  </property>
  <property fmtid="{D5CDD505-2E9C-101B-9397-08002B2CF9AE}" pid="3" name="_NewReviewCycle">
    <vt:lpwstr>
    </vt:lpwstr>
  </property>
  <property fmtid="{D5CDD505-2E9C-101B-9397-08002B2CF9AE}" pid="4" name="_EmailSubject">
    <vt:lpwstr>KPIs data collection spread sheet HAH queries 130106.xlsx</vt:lpwstr>
  </property>
  <property fmtid="{D5CDD505-2E9C-101B-9397-08002B2CF9AE}" pid="5" name="_AuthorEmail">
    <vt:lpwstr>Liz.Payne@cmu.nhs.uk</vt:lpwstr>
  </property>
  <property fmtid="{D5CDD505-2E9C-101B-9397-08002B2CF9AE}" pid="6" name="_AuthorEmailDisplayName">
    <vt:lpwstr>Payne, Liz</vt:lpwstr>
  </property>
  <property fmtid="{D5CDD505-2E9C-101B-9397-08002B2CF9AE}" pid="7" name="_ReviewingToolsShownOnce">
    <vt:lpwstr>
    </vt:lpwstr>
  </property>
  <property fmtid="{D5CDD505-2E9C-101B-9397-08002B2CF9AE}" pid="8" name="Objective-Id">
    <vt:lpwstr>A2077558</vt:lpwstr>
  </property>
  <property fmtid="{D5CDD505-2E9C-101B-9397-08002B2CF9AE}" pid="9" name="Objective-Title">
    <vt:lpwstr>KPI Data Collection Template - 2013</vt:lpwstr>
  </property>
  <property fmtid="{D5CDD505-2E9C-101B-9397-08002B2CF9AE}" pid="10" name="Objective-Comment">
    <vt:lpwstr>
    </vt:lpwstr>
  </property>
  <property fmtid="{D5CDD505-2E9C-101B-9397-08002B2CF9AE}" pid="11" name="Objective-CreationStamp">
    <vt:filetime>2014-03-12T15:58:51Z</vt:filetime>
  </property>
  <property fmtid="{D5CDD505-2E9C-101B-9397-08002B2CF9AE}" pid="12" name="Objective-IsApproved">
    <vt:bool>false</vt:bool>
  </property>
  <property fmtid="{D5CDD505-2E9C-101B-9397-08002B2CF9AE}" pid="13" name="Objective-IsPublished">
    <vt:bool>true</vt:bool>
  </property>
  <property fmtid="{D5CDD505-2E9C-101B-9397-08002B2CF9AE}" pid="14" name="Objective-DatePublished">
    <vt:filetime>2014-03-12T16:16:57Z</vt:filetime>
  </property>
  <property fmtid="{D5CDD505-2E9C-101B-9397-08002B2CF9AE}" pid="15" name="Objective-ModificationStamp">
    <vt:filetime>2014-03-12T16:16:58Z</vt:filetime>
  </property>
  <property fmtid="{D5CDD505-2E9C-101B-9397-08002B2CF9AE}" pid="16" name="Objective-Owner">
    <vt:lpwstr>Bell, Karen</vt:lpwstr>
  </property>
  <property fmtid="{D5CDD505-2E9C-101B-9397-08002B2CF9AE}" pid="17" name="Objective-Path">
    <vt:lpwstr>Global Folder:0001 Pharmacy Global Folder:04 Homecare and Services Projects and Contracts:Shared Area:NHMC:KPI:01 Latest Working Versions:</vt:lpwstr>
  </property>
  <property fmtid="{D5CDD505-2E9C-101B-9397-08002B2CF9AE}" pid="18" name="Objective-Parent">
    <vt:lpwstr>01 Latest Working Versions</vt:lpwstr>
  </property>
  <property fmtid="{D5CDD505-2E9C-101B-9397-08002B2CF9AE}" pid="19" name="Objective-State">
    <vt:lpwstr>Published</vt:lpwstr>
  </property>
  <property fmtid="{D5CDD505-2E9C-101B-9397-08002B2CF9AE}" pid="20" name="Objective-Version">
    <vt:lpwstr>2.0</vt:lpwstr>
  </property>
  <property fmtid="{D5CDD505-2E9C-101B-9397-08002B2CF9AE}" pid="21" name="Objective-VersionNumber">
    <vt:i4>2</vt:i4>
  </property>
  <property fmtid="{D5CDD505-2E9C-101B-9397-08002B2CF9AE}" pid="22" name="Objective-VersionComment">
    <vt:lpwstr>
    </vt:lpwstr>
  </property>
  <property fmtid="{D5CDD505-2E9C-101B-9397-08002B2CF9AE}" pid="23" name="Objective-FileNumber">
    <vt:lpwstr>
    </vt:lpwstr>
  </property>
  <property fmtid="{D5CDD505-2E9C-101B-9397-08002B2CF9AE}" pid="24" name="Objective-Classification">
    <vt:lpwstr>[Inherited - none]</vt:lpwstr>
  </property>
  <property fmtid="{D5CDD505-2E9C-101B-9397-08002B2CF9AE}" pid="25" name="Objective-Caveats">
    <vt:lpwstr>
    </vt:lpwstr>
  </property>
</Properties>
</file>